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 l="1"/>
  <c r="E11" i="1" s="1"/>
  <c r="E9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<sst xmlns="http://schemas.openxmlformats.org/spreadsheetml/2006/main" count="11" uniqueCount="11">
  <si>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</si>
  <si>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</si>
  <si>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</si>
  <si>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</si>
  <si>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</si>
  <si>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</si>
  <si>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</si>
  <si>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</si>
  <si>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</si>
  <si>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36</t>
  </si>
  <si>
    <t>Canone per servizio di  manutenzione dei prodotti sw Catalog Recovery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</si>
</sst>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7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/>
    </xf>
    <xf numFmtId="164" fontId="15" fillId="0" borderId="10" xfId="0" applyNumberFormat="1" applyFont="1" applyBorder="1" applyAlignment="1" applyProtection="1">
      <alignment horizontal="center" vertical="center" wrapText="1"/>
      <protection locked="0"/>
    </xf>
    <xf numFmtId="49" fontId="13" fillId="4" borderId="8" xfId="0" applyNumberFormat="1" applyFont="1" applyFill="1" applyBorder="1" applyAlignment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tabSelected="1" zoomScale="70" zoomScaleNormal="70" workbookViewId="0">
      <selection activeCell="E4" sqref="E4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9.54296875" customWidth="1"/>
    <col min="4" max="4" width="10.453125" customWidth="1"/>
    <col min="5" max="5" width="23.453125" customWidth="1"/>
    <col min="6" max="6" width="24.7265625" customWidth="1"/>
  </cols>
  <sheetData>
    <row r="1" spans="3:9" ht="18" customHeight="1" thickBot="1" x14ac:dyDescent="0.4">
      <c r="G1" s="9"/>
    </row>
    <row r="2" spans="3:9" ht="15" thickBot="1" x14ac:dyDescent="0.4">
      <c r="E2" s="8" t="s">
        <v>0</v>
      </c>
      <c r="G2" s="9"/>
    </row>
    <row r="3" spans="3:9" ht="60.75" customHeight="1" thickBot="1" x14ac:dyDescent="0.4">
      <c r="C3" s="18" t="s">
        <v>1</v>
      </c>
      <c r="D3" s="16" t="s">
        <v>8</v>
      </c>
      <c r="E3" s="13" t="s">
        <v>6</v>
      </c>
      <c r="F3" s="14" t="s">
        <v>2</v>
      </c>
    </row>
    <row r="4" spans="3:9" ht="61.5" customHeight="1" thickBot="1" x14ac:dyDescent="0.4">
      <c r="C4" s="23" t="s">
        <v>10</v>
      </c>
      <c r="D4" s="17" t="s">
        <v>9</v>
      </c>
      <c r="E4" s="22"/>
      <c r="F4" s="15">
        <f t="shared" ref="F4" si="0">D4*E4</f>
        <v>0</v>
      </c>
    </row>
    <row r="5" spans="3:9" ht="74.25" customHeight="1" thickBot="1" x14ac:dyDescent="0.4">
      <c r="C5" s="19" t="s">
        <v>3</v>
      </c>
      <c r="D5" s="19"/>
      <c r="E5" s="21"/>
      <c r="F5" s="20">
        <f>IF((SUM(F4:F4))&lt;=E7,(SUM(F4:F4)),"ERRORE l'importo offerto supera la base d'asta")</f>
        <v>0</v>
      </c>
    </row>
    <row r="6" spans="3:9" ht="12.75" customHeight="1" thickBot="1" x14ac:dyDescent="0.4">
      <c r="E6" s="1"/>
      <c r="F6" s="4"/>
      <c r="G6" s="2"/>
      <c r="H6" s="2"/>
      <c r="I6" s="2"/>
    </row>
    <row r="7" spans="3:9" s="2" customFormat="1" ht="41.25" customHeight="1" thickBot="1" x14ac:dyDescent="0.4">
      <c r="C7" s="12" t="s">
        <v>5</v>
      </c>
      <c r="E7" s="24">
        <v>63000</v>
      </c>
      <c r="F7" s="25"/>
    </row>
    <row r="8" spans="3:9" s="2" customFormat="1" ht="15" customHeight="1" thickBot="1" x14ac:dyDescent="0.4">
      <c r="C8" s="3"/>
      <c r="E8" s="6"/>
    </row>
    <row r="9" spans="3:9" s="2" customFormat="1" ht="66" customHeight="1" thickBot="1" x14ac:dyDescent="0.4">
      <c r="C9" s="12" t="s">
        <v>7</v>
      </c>
      <c r="E9" s="26" t="str">
        <f>IF(F5&gt;E7,"ATTENZIONE: L'offerta complessiva è superiore alla Base d'asta","OK")</f>
        <v>OK</v>
      </c>
      <c r="F9" s="27"/>
      <c r="G9"/>
      <c r="H9"/>
      <c r="I9"/>
    </row>
    <row r="10" spans="3:9" s="2" customFormat="1" ht="15" customHeight="1" thickBot="1" x14ac:dyDescent="0.4">
      <c r="C10" s="5"/>
      <c r="E10" s="10"/>
      <c r="G10" s="11"/>
      <c r="H10" s="11"/>
      <c r="I10" s="11"/>
    </row>
    <row r="11" spans="3:9" ht="31.5" customHeight="1" thickBot="1" x14ac:dyDescent="0.4">
      <c r="C11" s="7" t="s">
        <v>4</v>
      </c>
      <c r="E11" s="28">
        <f>IF((F5&lt;=E7),F5,"ERRORE")</f>
        <v>0</v>
      </c>
      <c r="F11" s="29"/>
    </row>
  </sheetData>
  <sheetProtection algorithmName="SHA-512" hashValue="ObAHUgVfh2vbjLWbREPcbaiAE/OcUDJJnSF8iFloovwhJoteP518jHfO1PUz3bt86nz9CrssOj0sJORja1QCYA==" saltValue="As+pw1chwZ3RJ5pxe9BuyA==" spinCount="100000" sheet="1" objects="1" scenarios="1"/>
  <mergeCells count="3">
    <mergeCell ref="E7:F7"/>
    <mergeCell ref="E9:F9"/>
    <mergeCell ref="E11:F11"/>
  </mergeCells>
  <conditionalFormatting sqref="E11">
    <cfRule type="cellIs" dxfId="5" priority="6" operator="equal">
      <formula>$E$7</formula>
    </cfRule>
    <cfRule type="cellIs" dxfId="4" priority="7" operator="lessThan">
      <formula>$E$7</formula>
    </cfRule>
    <cfRule type="cellIs" dxfId="3" priority="9" operator="greaterThan">
      <formula>$E$7</formula>
    </cfRule>
  </conditionalFormatting>
  <conditionalFormatting sqref="F5">
    <cfRule type="cellIs" dxfId="2" priority="10" operator="greaterThan">
      <formula>#REF!</formula>
    </cfRule>
  </conditionalFormatting>
  <conditionalFormatting sqref="E11:F11">
    <cfRule type="cellIs" dxfId="1" priority="1" operator="greaterThan">
      <formula>$E$7</formula>
    </cfRule>
    <cfRule type="cellIs" dxfId="0" priority="2" operator="lessThanOrEqual">
      <formula>$E$7</formula>
    </cfRule>
  </conditionalFormatting>
  <dataValidations count="1">
    <dataValidation type="custom" operator="equal" allowBlank="1" showInputMessage="1" showErrorMessage="1" error="Non è possibile inserire più di due cifre decimali" sqref="E4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2023-12-05T13:00:20Z</dcterms:modified>
</cp:coreProperties>
</file>