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1760"/>
  </bookViews>
  <sheets>
    <sheet name="Foglio4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4" l="1"/>
  <c r="D5" i="4"/>
  <c r="D4" i="4"/>
  <c r="D3" i="4"/>
  <c r="D7" i="4" l="1"/>
  <c r="C14" i="4" s="1"/>
  <c r="C12" i="4"/>
</calcChain>
</file>

<file path=xl/sharedStrings.xml><?xml version="1.0" encoding="utf-8"?>
<sst xmlns="http://schemas.openxmlformats.org/spreadsheetml/2006/main" count="16" uniqueCount="13">
  <si>
    <t>Celle da compilare</t>
  </si>
  <si>
    <t>Sistema di Verifica in caso di offerta superiore o uguale alla base d'asta</t>
  </si>
  <si>
    <t xml:space="preserve">Prezzo totale offerto al netto dell'IVA </t>
  </si>
  <si>
    <t>Prezzo totale a base d'asta al netto dell'IVA</t>
  </si>
  <si>
    <t xml:space="preserve"> PREZZO UNITARIO OFFERTO (€)</t>
  </si>
  <si>
    <t>PREZZI COMPLESSIVI OFFERTI (€)</t>
  </si>
  <si>
    <t>1</t>
  </si>
  <si>
    <t xml:space="preserve">QUANTITA' </t>
  </si>
  <si>
    <t xml:space="preserve">Osservatorio Quantum Compunting &amp; Communication </t>
  </si>
  <si>
    <t xml:space="preserve">Osservatorio Startup Intelligence </t>
  </si>
  <si>
    <t xml:space="preserve">Osservatorio Artificial Intelligence </t>
  </si>
  <si>
    <t xml:space="preserve">Osservatorio Design Thinking for Business </t>
  </si>
  <si>
    <t>OSSERVATORIO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</si>
</sst>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165" fontId="13" fillId="0" borderId="7" xfId="0" applyNumberFormat="1" applyFont="1" applyBorder="1" applyAlignment="1" applyProtection="1">
      <alignment horizontal="center" vertical="center" wrapText="1"/>
      <protection locked="0"/>
    </xf>
    <xf numFmtId="165" fontId="13" fillId="0" borderId="8" xfId="0" applyNumberFormat="1" applyFont="1" applyBorder="1" applyAlignment="1" applyProtection="1">
      <alignment horizontal="center" vertical="center" wrapText="1"/>
    </xf>
    <xf numFmtId="165" fontId="2" fillId="4" borderId="6" xfId="0" applyNumberFormat="1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4" fillId="0" borderId="10" xfId="0" applyFont="1" applyBorder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3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3" sqref="C3"/>
    </sheetView>
  </sheetViews>
  <sheetFormatPr defaultRowHeight="14.5" x14ac:dyDescent="0.35"/>
  <cols>
    <col min="1" max="1" width="51.6328125" bestFit="1" customWidth="1"/>
    <col min="2" max="2" width="12" customWidth="1"/>
    <col min="3" max="3" width="17.7265625" bestFit="1" customWidth="1"/>
    <col min="4" max="4" width="14.81640625" customWidth="1"/>
  </cols>
  <sheetData>
    <row r="1" spans="1:4" ht="15" thickBot="1" x14ac:dyDescent="0.4">
      <c r="C1" s="8" t="s">
        <v>0</v>
      </c>
    </row>
    <row r="2" spans="1:4" ht="35" thickBot="1" x14ac:dyDescent="0.4">
      <c r="A2" s="18" t="s">
        <v>12</v>
      </c>
      <c r="B2" s="16" t="s">
        <v>7</v>
      </c>
      <c r="C2" s="11" t="s">
        <v>4</v>
      </c>
      <c r="D2" s="12" t="s">
        <v>5</v>
      </c>
    </row>
    <row r="3" spans="1:4" ht="15" customHeight="1" thickBot="1" x14ac:dyDescent="0.4">
      <c r="A3" s="19" t="s">
        <v>8</v>
      </c>
      <c r="B3" s="17" t="s">
        <v>6</v>
      </c>
      <c r="C3" s="13"/>
      <c r="D3" s="14">
        <f t="shared" ref="D3:D6" si="0">B3*C3</f>
        <v>0</v>
      </c>
    </row>
    <row r="4" spans="1:4" ht="15" customHeight="1" thickBot="1" x14ac:dyDescent="0.4">
      <c r="A4" s="19" t="s">
        <v>9</v>
      </c>
      <c r="B4" s="17" t="s">
        <v>6</v>
      </c>
      <c r="C4" s="13"/>
      <c r="D4" s="14">
        <f t="shared" si="0"/>
        <v>0</v>
      </c>
    </row>
    <row r="5" spans="1:4" ht="15" customHeight="1" thickBot="1" x14ac:dyDescent="0.4">
      <c r="A5" s="19" t="s">
        <v>10</v>
      </c>
      <c r="B5" s="17" t="s">
        <v>6</v>
      </c>
      <c r="C5" s="13"/>
      <c r="D5" s="14">
        <f t="shared" si="0"/>
        <v>0</v>
      </c>
    </row>
    <row r="6" spans="1:4" ht="15" customHeight="1" thickBot="1" x14ac:dyDescent="0.4">
      <c r="A6" s="19" t="s">
        <v>11</v>
      </c>
      <c r="B6" s="17" t="s">
        <v>6</v>
      </c>
      <c r="C6" s="13"/>
      <c r="D6" s="14">
        <f t="shared" si="0"/>
        <v>0</v>
      </c>
    </row>
    <row r="7" spans="1:4" ht="27" customHeight="1" thickBot="1" x14ac:dyDescent="0.4">
      <c r="A7" s="22"/>
      <c r="B7" s="23"/>
      <c r="C7" s="24"/>
      <c r="D7" s="15">
        <f>IF((SUM(D3:D6))&lt;=C9,(SUM(D3:D6)),"ERRORE l'importo offerto supera la base d'asta")</f>
        <v>0</v>
      </c>
    </row>
    <row r="8" spans="1:4" ht="15" thickBot="1" x14ac:dyDescent="0.4">
      <c r="C8" s="1"/>
      <c r="D8" s="4"/>
    </row>
    <row r="9" spans="1:4" ht="18.5" thickBot="1" x14ac:dyDescent="0.4">
      <c r="A9" s="10" t="s">
        <v>3</v>
      </c>
      <c r="B9" s="2"/>
      <c r="C9" s="20">
        <v>171650</v>
      </c>
      <c r="D9" s="21"/>
    </row>
    <row r="10" spans="1:4" x14ac:dyDescent="0.35">
      <c r="A10" s="3"/>
      <c r="B10" s="2"/>
      <c r="C10" s="6"/>
      <c r="D10" s="2"/>
    </row>
    <row r="11" spans="1:4" ht="6" customHeight="1" thickBot="1" x14ac:dyDescent="0.4">
      <c r="A11" s="3"/>
      <c r="B11" s="2"/>
      <c r="C11" s="6"/>
      <c r="D11" s="2"/>
    </row>
    <row r="12" spans="1:4" ht="63" customHeight="1" thickBot="1" x14ac:dyDescent="0.4">
      <c r="A12" s="10" t="s">
        <v>1</v>
      </c>
      <c r="B12" s="2"/>
      <c r="C12" s="25" t="str">
        <f>IF(D7&gt;C9,"ATTENZIONE: L'offerta complessiva è superiore o uguale alla Base d'asta","OK")</f>
        <v>OK</v>
      </c>
      <c r="D12" s="26"/>
    </row>
    <row r="13" spans="1:4" ht="18" thickBot="1" x14ac:dyDescent="0.4">
      <c r="A13" s="5"/>
      <c r="B13" s="2"/>
      <c r="C13" s="9"/>
      <c r="D13" s="2"/>
    </row>
    <row r="14" spans="1:4" ht="39" customHeight="1" thickBot="1" x14ac:dyDescent="0.4">
      <c r="A14" s="7" t="s">
        <v>2</v>
      </c>
      <c r="C14" s="20">
        <f>IF((D7&lt;=C9),D7,"ERRORE")</f>
        <v>0</v>
      </c>
      <c r="D14" s="21"/>
    </row>
  </sheetData>
  <sheetProtection algorithmName="SHA-512" hashValue="iFmPiUAugH2z/bVmQXEBQQBTz/Dl600GCmX6iAQjnMJekK88DdMNQtCT2dYH1kjgzIyAwXsmkVBgHQ1B3yalRg==" saltValue="8KtnYxKCCRhBV922NI52ZQ==" spinCount="100000" sheet="1" objects="1" scenarios="1"/>
  <mergeCells count="4">
    <mergeCell ref="C14:D14"/>
    <mergeCell ref="A7:C7"/>
    <mergeCell ref="C9:D9"/>
    <mergeCell ref="C12:D12"/>
  </mergeCells>
  <conditionalFormatting sqref="D7">
    <cfRule type="cellIs" dxfId="2" priority="6" operator="greaterThan">
      <formula>#REF!</formula>
    </cfRule>
  </conditionalFormatting>
  <conditionalFormatting sqref="C14:D14">
    <cfRule type="cellIs" dxfId="1" priority="1" operator="greaterThan">
      <formula>$C$9</formula>
    </cfRule>
    <cfRule type="cellIs" dxfId="0" priority="2" operator="lessThan">
      <formula>$C$9</formula>
    </cfRule>
  </conditionalFormatting>
  <dataValidations count="1">
    <dataValidation type="custom" allowBlank="1" showInputMessage="1" showErrorMessage="1" errorTitle="ATTENZIONE" error="Non è possibile inserire un importo unitario offerto con più di 2 cifre decimali o pari a € 0" sqref="C3:C6">
      <formula1>AND(LEN(C3)-LEN(INT(C3))&lt;=3,C3&lt;&gt;0)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2023-01-20T12:15:24Z</dcterms:modified>
</cp:coreProperties>
</file>