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255" windowWidth="19440" windowHeight="13560"/>
  </bookViews>
  <sheets>
    <sheet name="Foglio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 l="1"/>
  <c r="F11" i="1" l="1"/>
  <c r="E15" i="1" s="1"/>
</calcChain>
</file>

<file path=xl/sharedStrings.xml><?xml version="1.0" encoding="utf-8"?>
<sst xmlns="http://schemas.openxmlformats.org/spreadsheetml/2006/main" count="17" uniqueCount="17">
  <si>
    <t>Celle da compilare</t>
  </si>
  <si>
    <t xml:space="preserve">Prezzo totale offerto al netto dell'IVA </t>
  </si>
  <si>
    <t>Prezzo totale a base d'asta al netto dell'IVA</t>
  </si>
  <si>
    <t>Importo unitario (€)
(B)</t>
  </si>
  <si>
    <t>“Appalti 1”</t>
  </si>
  <si>
    <t>“Appalti 3”</t>
  </si>
  <si>
    <t>“Commissari di gara”</t>
  </si>
  <si>
    <t>“RdP e DdE”</t>
  </si>
  <si>
    <t>Edizioni
 (A) (**)</t>
  </si>
  <si>
    <t>* il prezzo totale offerto al netto dell'IVA dovrà essere inserito anche a sistema Mepa e sarà considerato ai soli fini della aggiudicazione secondo il criterio dell’offerta economicamente più vantaggiosa sulla base del miglior rapporto qualità prezzo</t>
  </si>
  <si>
    <t>** Il numero di edizioni indicato per ciascun corso è indicativo ed utile ai soli fini dell’aggiudicazione secondo il criterio dell’offerta economicamente più vantaggiosa sulla base del miglior rapporto qualità prezzo - cfr. 3 del Capitolato tecnico</t>
  </si>
  <si>
    <t>Corso</t>
  </si>
  <si>
    <t>Rdo Mepa n. 2755214</t>
  </si>
  <si>
    <t>“Appalti 2  (1 giornata)"</t>
  </si>
  <si>
    <t>“Appalti 2 (½ giornata)"</t>
  </si>
  <si>
    <t xml:space="preserve">Importo totale (€)
(AxB) </t>
  </si>
  <si>
    <t>Prezzo Totale Offerto al netto dell'IVA € (*)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</si>
</sst>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7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9" fillId="0" borderId="0" xfId="0" applyFont="1"/>
    <xf numFmtId="0" fontId="5" fillId="0" borderId="1" xfId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/>
    <xf numFmtId="164" fontId="14" fillId="0" borderId="9" xfId="0" applyNumberFormat="1" applyFont="1" applyBorder="1" applyAlignment="1" applyProtection="1">
      <alignment horizontal="center" vertical="center" wrapText="1"/>
    </xf>
    <xf numFmtId="0" fontId="12" fillId="4" borderId="5" xfId="0" applyNumberFormat="1" applyFont="1" applyFill="1" applyBorder="1" applyAlignment="1">
      <alignment horizontal="center" vertical="center" wrapText="1"/>
    </xf>
    <xf numFmtId="164" fontId="14" fillId="0" borderId="5" xfId="0" applyNumberFormat="1" applyFont="1" applyBorder="1" applyAlignment="1" applyProtection="1">
      <alignment horizontal="center" vertical="center" wrapText="1"/>
      <protection locked="0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 applyProtection="1">
      <alignment horizontal="center" vertical="center" wrapText="1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4" borderId="11" xfId="0" applyNumberFormat="1" applyFont="1" applyFill="1" applyBorder="1" applyAlignment="1">
      <alignment horizontal="center" vertical="center" wrapText="1"/>
    </xf>
    <xf numFmtId="164" fontId="14" fillId="0" borderId="11" xfId="0" applyNumberFormat="1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/>
    <xf numFmtId="0" fontId="15" fillId="0" borderId="1" xfId="1" applyFont="1" applyFill="1" applyBorder="1" applyAlignment="1" applyProtection="1">
      <alignment horizontal="center" vertical="center" wrapText="1"/>
    </xf>
    <xf numFmtId="0" fontId="16" fillId="0" borderId="0" xfId="0" applyFont="1"/>
    <xf numFmtId="49" fontId="12" fillId="4" borderId="12" xfId="0" applyNumberFormat="1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vertical="center"/>
    </xf>
    <xf numFmtId="164" fontId="6" fillId="0" borderId="2" xfId="1" applyNumberFormat="1" applyFont="1" applyFill="1" applyBorder="1" applyAlignment="1" applyProtection="1">
      <alignment horizontal="center" vertical="center"/>
    </xf>
    <xf numFmtId="164" fontId="6" fillId="0" borderId="4" xfId="1" applyNumberFormat="1" applyFont="1" applyFill="1" applyBorder="1" applyAlignment="1" applyProtection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</cellXfs>
  <cellStyles count="4">
    <cellStyle name="Normale" xfId="0" builtinId="0"/>
    <cellStyle name="Normale 2" xfId="2"/>
    <cellStyle name="Normale 3" xfId="1"/>
    <cellStyle name="Percentuale 2" xfId="3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20"/>
  <sheetViews>
    <sheetView showGridLines="0" tabSelected="1" topLeftCell="A4" zoomScale="90" zoomScaleNormal="90" workbookViewId="0">
      <selection activeCell="C6" sqref="C6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41.7109375" customWidth="1"/>
    <col min="4" max="4" width="10.42578125" customWidth="1"/>
    <col min="5" max="5" width="23.42578125" customWidth="1"/>
    <col min="6" max="6" width="28.42578125" customWidth="1"/>
  </cols>
  <sheetData>
    <row r="2" spans="3:7" ht="16.5" thickBot="1" x14ac:dyDescent="0.3">
      <c r="C2" s="10" t="s">
        <v>12</v>
      </c>
      <c r="G2" s="1"/>
    </row>
    <row r="3" spans="3:7" ht="15.75" thickBot="1" x14ac:dyDescent="0.3">
      <c r="E3" s="7" t="s">
        <v>0</v>
      </c>
      <c r="G3" s="8"/>
    </row>
    <row r="4" spans="3:7" ht="43.5" customHeight="1" x14ac:dyDescent="0.25">
      <c r="C4" s="14" t="s">
        <v>11</v>
      </c>
      <c r="D4" s="15" t="s">
        <v>8</v>
      </c>
      <c r="E4" s="16" t="s">
        <v>3</v>
      </c>
      <c r="F4" s="17" t="s">
        <v>15</v>
      </c>
    </row>
    <row r="5" spans="3:7" ht="19.5" customHeight="1" x14ac:dyDescent="0.25">
      <c r="C5" s="26" t="s">
        <v>4</v>
      </c>
      <c r="D5" s="12">
        <v>4</v>
      </c>
      <c r="E5" s="13"/>
      <c r="F5" s="11" t="str">
        <f>IF(E5="","Inserire importo unitario",D5*E5)</f>
        <v>Inserire importo unitario</v>
      </c>
    </row>
    <row r="6" spans="3:7" ht="19.5" customHeight="1" x14ac:dyDescent="0.25">
      <c r="C6" s="26" t="s">
        <v>13</v>
      </c>
      <c r="D6" s="21">
        <v>6</v>
      </c>
      <c r="E6" s="13"/>
      <c r="F6" s="11" t="str">
        <f t="shared" ref="F6:F10" si="0">IF(E6="","Inserire importo unitario",D6*E6)</f>
        <v>Inserire importo unitario</v>
      </c>
    </row>
    <row r="7" spans="3:7" ht="19.5" customHeight="1" x14ac:dyDescent="0.25">
      <c r="C7" s="26" t="s">
        <v>14</v>
      </c>
      <c r="D7" s="21">
        <v>12</v>
      </c>
      <c r="E7" s="13"/>
      <c r="F7" s="11" t="str">
        <f t="shared" si="0"/>
        <v>Inserire importo unitario</v>
      </c>
    </row>
    <row r="8" spans="3:7" ht="19.5" customHeight="1" x14ac:dyDescent="0.25">
      <c r="C8" s="26" t="s">
        <v>6</v>
      </c>
      <c r="D8" s="21">
        <v>3</v>
      </c>
      <c r="E8" s="13"/>
      <c r="F8" s="11" t="str">
        <f t="shared" si="0"/>
        <v>Inserire importo unitario</v>
      </c>
    </row>
    <row r="9" spans="3:7" ht="19.5" customHeight="1" x14ac:dyDescent="0.25">
      <c r="C9" s="26" t="s">
        <v>5</v>
      </c>
      <c r="D9" s="21">
        <v>8</v>
      </c>
      <c r="E9" s="13"/>
      <c r="F9" s="11" t="str">
        <f t="shared" si="0"/>
        <v>Inserire importo unitario</v>
      </c>
    </row>
    <row r="10" spans="3:7" ht="19.5" customHeight="1" x14ac:dyDescent="0.25">
      <c r="C10" s="26" t="s">
        <v>7</v>
      </c>
      <c r="D10" s="21">
        <v>5</v>
      </c>
      <c r="E10" s="13"/>
      <c r="F10" s="11" t="str">
        <f t="shared" si="0"/>
        <v>Inserire importo unitario</v>
      </c>
    </row>
    <row r="11" spans="3:7" ht="42.75" customHeight="1" thickBot="1" x14ac:dyDescent="0.3">
      <c r="C11" s="27" t="s">
        <v>16</v>
      </c>
      <c r="D11" s="19"/>
      <c r="E11" s="20"/>
      <c r="F11" s="18" t="str">
        <f>IF(COUNTBLANK(E5:E10)=0,IF((SUM(F5:F10))&lt;=E13,(SUM(F5:F10)),"ERRORE l'importo offerto supera la base d'asta"),"Inserire importi unitari")</f>
        <v>Inserire importi unitari</v>
      </c>
    </row>
    <row r="12" spans="3:7" ht="12.75" customHeight="1" thickBot="1" x14ac:dyDescent="0.3">
      <c r="E12" s="1"/>
      <c r="F12" s="4"/>
      <c r="G12" s="2"/>
    </row>
    <row r="13" spans="3:7" s="2" customFormat="1" ht="41.25" customHeight="1" thickBot="1" x14ac:dyDescent="0.3">
      <c r="C13" s="9" t="s">
        <v>2</v>
      </c>
      <c r="E13" s="28">
        <v>120000</v>
      </c>
      <c r="F13" s="29"/>
    </row>
    <row r="14" spans="3:7" s="2" customFormat="1" ht="15" customHeight="1" thickBot="1" x14ac:dyDescent="0.3">
      <c r="C14" s="3"/>
      <c r="E14" s="5"/>
    </row>
    <row r="15" spans="3:7" ht="45.75" customHeight="1" thickBot="1" x14ac:dyDescent="0.3">
      <c r="C15" s="6" t="s">
        <v>1</v>
      </c>
      <c r="E15" s="30" t="str">
        <f>IF(F11="Inserire importi unitari","Inserire importi unitari",IF((F11&lt;=E13),F11,"ERRORE l'importo offerto supera la base d'asta"))</f>
        <v>Inserire importi unitari</v>
      </c>
      <c r="F15" s="31"/>
    </row>
    <row r="17" spans="3:7" ht="15.75" thickBot="1" x14ac:dyDescent="0.3"/>
    <row r="18" spans="3:7" ht="90" thickBot="1" x14ac:dyDescent="0.3">
      <c r="C18" s="24" t="s">
        <v>9</v>
      </c>
      <c r="E18" s="22"/>
      <c r="G18" s="23"/>
    </row>
    <row r="19" spans="3:7" ht="15.75" thickBot="1" x14ac:dyDescent="0.3">
      <c r="C19" s="25"/>
      <c r="E19" s="22"/>
      <c r="G19" s="23"/>
    </row>
    <row r="20" spans="3:7" ht="77.25" thickBot="1" x14ac:dyDescent="0.3">
      <c r="C20" s="24" t="s">
        <v>10</v>
      </c>
      <c r="E20" s="22"/>
      <c r="G20" s="23"/>
    </row>
  </sheetData>
  <sheetProtection algorithmName="SHA-512" hashValue="aVhl1DbyP/6EUp4iDk43e+alzzXnYs3Pd32E3EZP+GwTv3Lqy6yNeSRvczn/+35pjNrRvgjX9KZqMZ4dDsNOsg==" saltValue="qarVcqaUK86MYJGwK0B1FQ==" spinCount="100000" sheet="1" objects="1" scenarios="1"/>
  <mergeCells count="2">
    <mergeCell ref="E13:F13"/>
    <mergeCell ref="E15:F15"/>
  </mergeCells>
  <conditionalFormatting sqref="E15">
    <cfRule type="cellIs" dxfId="5" priority="6" operator="equal">
      <formula>$E$13</formula>
    </cfRule>
    <cfRule type="cellIs" dxfId="4" priority="7" operator="lessThan">
      <formula>$E$13</formula>
    </cfRule>
    <cfRule type="cellIs" dxfId="3" priority="9" operator="greaterThan">
      <formula>$E$13</formula>
    </cfRule>
  </conditionalFormatting>
  <conditionalFormatting sqref="F11">
    <cfRule type="cellIs" dxfId="2" priority="10" operator="greaterThan">
      <formula>#REF!</formula>
    </cfRule>
  </conditionalFormatting>
  <conditionalFormatting sqref="E15:F15">
    <cfRule type="cellIs" dxfId="1" priority="1" operator="greaterThan">
      <formula>$E$13</formula>
    </cfRule>
    <cfRule type="cellIs" dxfId="0" priority="2" operator="lessThanOrEqual">
      <formula>$E$13</formula>
    </cfRule>
  </conditionalFormatting>
  <dataValidations count="1">
    <dataValidation type="custom" operator="equal" allowBlank="1" showInputMessage="1" showErrorMessage="1" error="Non è possibile inserire più di due cifre decimali o un valore pari a zero" sqref="E5:E11">
      <formula1>AND((LEN(E5)-LEN(INT(E5)))&lt;=3,E5&lt;&gt;0)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2021-03-23T14:46:33Z</dcterms:modified>
</cp:coreProperties>
</file>