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5" i="1"/>
  <c r="E6" i="1" l="1"/>
  <c r="D12" i="1" s="1"/>
  <c r="D10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<sst xmlns="http://schemas.openxmlformats.org/spreadsheetml/2006/main" count="13" uniqueCount="13">
  <si>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</si>
  <si>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</si>
  <si>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</si>
  <si>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</si>
  <si>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</si>
  <si>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</si>
  <si>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</si>
  <si>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</si>
  <si>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</si>
  <si>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Certificato elettronico ausiliario per la cifratura e l’autenticazione</t>
  </si>
  <si>
    <t>700</t>
  </si>
  <si>
    <t xml:space="preserve">Coppia di certificati: Certificato elettronico ausiliario per la cifratura e l’autenticazione + certificato elettronico qualificato per la Firma Digitale </t>
  </si>
  <si>
    <t>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</si>
</sst>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164" fontId="15" fillId="0" borderId="10" xfId="0" applyNumberFormat="1" applyFont="1" applyBorder="1" applyAlignment="1" applyProtection="1">
      <alignment horizontal="center" vertical="center" wrapText="1"/>
      <protection locked="0"/>
    </xf>
    <xf numFmtId="0" fontId="14" fillId="2" borderId="11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tabSelected="1" zoomScale="90" zoomScaleNormal="90" workbookViewId="0">
      <selection activeCell="H4" sqref="H4"/>
    </sheetView>
  </sheetViews>
  <sheetFormatPr defaultColWidth="8.85546875" defaultRowHeight="15" x14ac:dyDescent="0.25"/>
  <cols>
    <col min="1" max="1" width="4.42578125" customWidth="1"/>
    <col min="2" max="2" width="41.7109375" customWidth="1"/>
    <col min="3" max="3" width="10.42578125" customWidth="1"/>
    <col min="4" max="4" width="23.42578125" customWidth="1"/>
    <col min="5" max="5" width="24.7109375" customWidth="1"/>
  </cols>
  <sheetData>
    <row r="1" spans="2:8" ht="18" customHeight="1" thickBot="1" x14ac:dyDescent="0.3">
      <c r="F1" s="9"/>
    </row>
    <row r="2" spans="2:8" ht="15.75" thickBot="1" x14ac:dyDescent="0.3">
      <c r="D2" s="8" t="s">
        <v>0</v>
      </c>
      <c r="F2" s="9"/>
    </row>
    <row r="3" spans="2:8" ht="60.75" customHeight="1" thickBot="1" x14ac:dyDescent="0.3">
      <c r="B3" s="24" t="s">
        <v>1</v>
      </c>
      <c r="C3" s="17" t="s">
        <v>3</v>
      </c>
      <c r="D3" s="13" t="s">
        <v>7</v>
      </c>
      <c r="E3" s="14" t="s">
        <v>2</v>
      </c>
    </row>
    <row r="4" spans="2:8" ht="61.5" customHeight="1" thickBot="1" x14ac:dyDescent="0.3">
      <c r="B4" s="26" t="s">
        <v>9</v>
      </c>
      <c r="C4" s="18" t="s">
        <v>10</v>
      </c>
      <c r="D4" s="15"/>
      <c r="E4" s="16">
        <f>C4*D4</f>
        <v>0</v>
      </c>
    </row>
    <row r="5" spans="2:8" ht="61.5" customHeight="1" thickBot="1" x14ac:dyDescent="0.3">
      <c r="B5" s="26" t="s">
        <v>11</v>
      </c>
      <c r="C5" s="19" t="s">
        <v>12</v>
      </c>
      <c r="D5" s="23"/>
      <c r="E5" s="16">
        <f t="shared" ref="E5" si="0">C5*D5</f>
        <v>0</v>
      </c>
    </row>
    <row r="6" spans="2:8" ht="74.25" customHeight="1" thickBot="1" x14ac:dyDescent="0.3">
      <c r="B6" s="25" t="s">
        <v>4</v>
      </c>
      <c r="C6" s="20"/>
      <c r="D6" s="22"/>
      <c r="E6" s="21">
        <f>IF((SUM(E4:E5))&lt;=D8,(SUM(E4:E5)),"ERRORE l'importo offerto supera la base d'asta")</f>
        <v>0</v>
      </c>
    </row>
    <row r="7" spans="2:8" ht="12.75" customHeight="1" thickBot="1" x14ac:dyDescent="0.3">
      <c r="D7" s="1"/>
      <c r="E7" s="4"/>
      <c r="F7" s="2"/>
      <c r="G7" s="2"/>
      <c r="H7" s="2"/>
    </row>
    <row r="8" spans="2:8" s="2" customFormat="1" ht="41.25" customHeight="1" thickBot="1" x14ac:dyDescent="0.3">
      <c r="B8" s="12" t="s">
        <v>6</v>
      </c>
      <c r="D8" s="27">
        <v>5000</v>
      </c>
      <c r="E8" s="28"/>
    </row>
    <row r="9" spans="2:8" s="2" customFormat="1" ht="15" customHeight="1" thickBot="1" x14ac:dyDescent="0.3">
      <c r="B9" s="3"/>
      <c r="D9" s="6"/>
    </row>
    <row r="10" spans="2:8" s="2" customFormat="1" ht="66" customHeight="1" thickBot="1" x14ac:dyDescent="0.3">
      <c r="B10" s="12" t="s">
        <v>8</v>
      </c>
      <c r="D10" s="29" t="str">
        <f>IF(E6&gt;D8,"ATTENZIONE: L'offerta complessiva è superiore alla Base d'asta","OK")</f>
        <v>OK</v>
      </c>
      <c r="E10" s="30"/>
      <c r="F10"/>
      <c r="G10"/>
      <c r="H10"/>
    </row>
    <row r="11" spans="2:8" s="2" customFormat="1" ht="15" customHeight="1" thickBot="1" x14ac:dyDescent="0.3">
      <c r="B11" s="5"/>
      <c r="D11" s="10"/>
      <c r="F11" s="11"/>
      <c r="G11" s="11"/>
      <c r="H11" s="11"/>
    </row>
    <row r="12" spans="2:8" ht="31.5" customHeight="1" thickBot="1" x14ac:dyDescent="0.3">
      <c r="B12" s="7" t="s">
        <v>5</v>
      </c>
      <c r="D12" s="31">
        <f>IF((E6&lt;=D8),E6,"ERRORE")</f>
        <v>0</v>
      </c>
      <c r="E12" s="32"/>
    </row>
  </sheetData>
  <sheetProtection password="CE28" sheet="1" objects="1" scenarios="1"/>
  <mergeCells count="3">
    <mergeCell ref="D8:E8"/>
    <mergeCell ref="D10:E10"/>
    <mergeCell ref="D12:E12"/>
  </mergeCells>
  <conditionalFormatting sqref="D12">
    <cfRule type="cellIs" dxfId="5" priority="6" operator="equal">
      <formula>$D$8</formula>
    </cfRule>
    <cfRule type="cellIs" dxfId="4" priority="7" operator="lessThan">
      <formula>$D$8</formula>
    </cfRule>
    <cfRule type="cellIs" dxfId="3" priority="9" operator="greaterThan">
      <formula>$D$8</formula>
    </cfRule>
  </conditionalFormatting>
  <conditionalFormatting sqref="E6">
    <cfRule type="cellIs" dxfId="2" priority="10" operator="greaterThan">
      <formula>#REF!</formula>
    </cfRule>
  </conditionalFormatting>
  <conditionalFormatting sqref="D12:E12">
    <cfRule type="cellIs" dxfId="1" priority="1" operator="greaterThan">
      <formula>$D$8</formula>
    </cfRule>
    <cfRule type="cellIs" dxfId="0" priority="2" operator="lessThanOrEqual">
      <formula>$D$8</formula>
    </cfRule>
  </conditionalFormatting>
  <dataValidations count="1">
    <dataValidation type="custom" operator="equal" allowBlank="1" showInputMessage="1" showErrorMessage="1" error="Non è possibile inserire più di due cifre decimali" sqref="D4:D5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2019-03-06T09:44:21Z</dcterms:modified>
</cp:coreProperties>
</file>