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5" i="1"/>
  <c r="G7" i="1" l="1"/>
  <c r="F13" i="1" s="1"/>
  <c r="F11" i="1" l="1"/>
</calcChain>
</file>

<file path=xl/sharedStrings.xml><?xml version="1.0" encoding="utf-8"?>
<sst xmlns="http://schemas.openxmlformats.org/spreadsheetml/2006/main" count="16" uniqueCount="14">
  <si>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</si>
  <si>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</si>
  <si>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</si>
  <si>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</si>
  <si>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</si>
  <si>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</si>
  <si>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Maintenance/Support for Redix GUI Mappers and AnyToAny XML Format Converter engines for a 1 CPU Windows platform</t>
  </si>
  <si>
    <t>1</t>
  </si>
  <si>
    <t>Maintenance/Support for the Redix AnyToAny XML Format Converter engine for a 1 CPU AIX platform</t>
  </si>
  <si>
    <t>2</t>
  </si>
  <si>
    <t>N. Licenze</t>
  </si>
  <si>
    <t>N. Anni</t>
  </si>
  <si>
    <t>Importo totale (€)</t>
  </si>
  <si>
    <t>Importo annuale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</si>
</sst>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49" fontId="13" fillId="4" borderId="9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49" fontId="13" fillId="4" borderId="11" xfId="0" applyNumberFormat="1" applyFont="1" applyFill="1" applyBorder="1" applyAlignment="1">
      <alignment horizontal="center" vertical="center" wrapText="1"/>
    </xf>
    <xf numFmtId="49" fontId="13" fillId="4" borderId="12" xfId="0" applyNumberFormat="1" applyFont="1" applyFill="1" applyBorder="1" applyAlignment="1">
      <alignment horizontal="center" vertical="center" wrapText="1"/>
    </xf>
    <xf numFmtId="164" fontId="15" fillId="0" borderId="13" xfId="0" applyNumberFormat="1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vertical="center"/>
    </xf>
    <xf numFmtId="0" fontId="5" fillId="0" borderId="0" xfId="1" applyFont="1" applyFill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3"/>
  <sheetViews>
    <sheetView tabSelected="1" zoomScaleNormal="100" workbookViewId="0">
      <selection activeCell="F9" sqref="F9:G9 G7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1.7109375" customWidth="1"/>
    <col min="4" max="4" width="11.5703125" customWidth="1"/>
    <col min="5" max="5" width="11.7109375" customWidth="1"/>
    <col min="6" max="6" width="23.42578125" customWidth="1"/>
    <col min="7" max="7" width="24.7109375" customWidth="1"/>
  </cols>
  <sheetData>
    <row r="2" spans="3:10" ht="18" customHeight="1" thickBot="1" x14ac:dyDescent="0.3">
      <c r="H2" s="9"/>
    </row>
    <row r="3" spans="3:10" ht="15.75" thickBot="1" x14ac:dyDescent="0.3">
      <c r="F3" s="8" t="s">
        <v>0</v>
      </c>
      <c r="H3" s="9"/>
    </row>
    <row r="4" spans="3:10" ht="60.75" customHeight="1" thickBot="1" x14ac:dyDescent="0.3">
      <c r="C4" s="20" t="s">
        <v>1</v>
      </c>
      <c r="D4" s="17" t="s">
        <v>10</v>
      </c>
      <c r="E4" s="17" t="s">
        <v>11</v>
      </c>
      <c r="F4" s="13" t="s">
        <v>13</v>
      </c>
      <c r="G4" s="14" t="s">
        <v>12</v>
      </c>
    </row>
    <row r="5" spans="3:10" ht="61.5" customHeight="1" thickBot="1" x14ac:dyDescent="0.3">
      <c r="C5" s="19" t="s">
        <v>8</v>
      </c>
      <c r="D5" s="18" t="s">
        <v>9</v>
      </c>
      <c r="E5" s="18" t="s">
        <v>9</v>
      </c>
      <c r="F5" s="15"/>
      <c r="G5" s="16">
        <f>E5*F5*D5</f>
        <v>0</v>
      </c>
    </row>
    <row r="6" spans="3:10" ht="61.5" customHeight="1" thickBot="1" x14ac:dyDescent="0.3">
      <c r="C6" s="24" t="s">
        <v>6</v>
      </c>
      <c r="D6" s="25" t="s">
        <v>7</v>
      </c>
      <c r="E6" s="25" t="s">
        <v>9</v>
      </c>
      <c r="F6" s="26"/>
      <c r="G6" s="16">
        <f>E6*F6*D6</f>
        <v>0</v>
      </c>
    </row>
    <row r="7" spans="3:10" ht="74.25" customHeight="1" thickBot="1" x14ac:dyDescent="0.3">
      <c r="C7" s="21" t="s">
        <v>2</v>
      </c>
      <c r="D7" s="22"/>
      <c r="E7" s="22"/>
      <c r="F7" s="27"/>
      <c r="G7" s="23">
        <f>IF((SUM(G5:G6))&lt;=F9,(SUM(G5:G6)),"ERRORE l'importo offerto supera la base d'asta")</f>
        <v>0</v>
      </c>
    </row>
    <row r="8" spans="3:10" ht="12.75" customHeight="1" thickBot="1" x14ac:dyDescent="0.3">
      <c r="F8" s="1"/>
      <c r="G8" s="4"/>
      <c r="H8" s="2"/>
      <c r="I8" s="2"/>
      <c r="J8" s="2"/>
    </row>
    <row r="9" spans="3:10" s="2" customFormat="1" ht="41.25" customHeight="1" thickBot="1" x14ac:dyDescent="0.3">
      <c r="C9" s="12" t="s">
        <v>4</v>
      </c>
      <c r="D9" s="28"/>
      <c r="F9" s="29">
        <v>30000</v>
      </c>
      <c r="G9" s="30"/>
    </row>
    <row r="10" spans="3:10" s="2" customFormat="1" ht="15" customHeight="1" thickBot="1" x14ac:dyDescent="0.3">
      <c r="C10" s="3"/>
      <c r="D10" s="3"/>
      <c r="F10" s="6"/>
    </row>
    <row r="11" spans="3:10" s="2" customFormat="1" ht="66" customHeight="1" thickBot="1" x14ac:dyDescent="0.3">
      <c r="C11" s="12" t="s">
        <v>5</v>
      </c>
      <c r="D11" s="28"/>
      <c r="F11" s="31" t="str">
        <f>IF(G7&gt;F9,"ATTENZIONE: L'offerta complessiva è superiore alla Base d'asta","OK")</f>
        <v>OK</v>
      </c>
      <c r="G11" s="32"/>
      <c r="H11"/>
      <c r="I11"/>
      <c r="J11"/>
    </row>
    <row r="12" spans="3:10" s="2" customFormat="1" ht="15" customHeight="1" thickBot="1" x14ac:dyDescent="0.3">
      <c r="C12" s="5"/>
      <c r="D12" s="5"/>
      <c r="F12" s="10"/>
      <c r="H12" s="11"/>
      <c r="I12" s="11"/>
      <c r="J12" s="11"/>
    </row>
    <row r="13" spans="3:10" ht="31.5" customHeight="1" thickBot="1" x14ac:dyDescent="0.3">
      <c r="C13" s="7" t="s">
        <v>3</v>
      </c>
      <c r="D13" s="5"/>
      <c r="F13" s="33">
        <f>IF((G7&lt;=F9),G7,"ERRORE")</f>
        <v>0</v>
      </c>
      <c r="G13" s="34"/>
    </row>
  </sheetData>
  <sheetProtection password="EA52" sheet="1" objects="1" scenarios="1"/>
  <mergeCells count="3">
    <mergeCell ref="F9:G9"/>
    <mergeCell ref="F11:G11"/>
    <mergeCell ref="F13:G13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G7">
    <cfRule type="cellIs" dxfId="2" priority="10" operator="greaterThan">
      <formula>#REF!</formula>
    </cfRule>
  </conditionalFormatting>
  <conditionalFormatting sqref="F13:G13">
    <cfRule type="cellIs" dxfId="1" priority="1" operator="greaterThan">
      <formula>$F$9</formula>
    </cfRule>
    <cfRule type="cellIs" dxfId="0" priority="2" operator="lessThanOrEqual">
      <formula>$F$9</formula>
    </cfRule>
  </conditionalFormatting>
  <dataValidations count="1">
    <dataValidation type="custom" operator="equal" allowBlank="1" showInputMessage="1" showErrorMessage="1" error="Non è possibile inserire più di due cifre decimali" sqref="F5:F6">
      <formula1>(LEN(F5)-LEN(INT(F5)))&lt;=3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2017-12-05T10:52:39Z</dcterms:modified>
</cp:coreProperties>
</file>