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2790" yWindow="0" windowWidth="16845" windowHeight="5145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3" i="1" s="1"/>
  <c r="F11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<sst xmlns="http://schemas.openxmlformats.org/spreadsheetml/2006/main" count="13" uniqueCount="13">
  <si>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</si>
  <si>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</si>
  <si>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</si>
  <si>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</si>
  <si>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</si>
  <si>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</si>
  <si>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</si>
  <si>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</si>
  <si>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</si>
  <si>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1</t>
  </si>
  <si>
    <t>#</t>
  </si>
  <si>
    <t xml:space="preserve">RDO MEPA  n. 51393 </t>
  </si>
  <si>
    <t>SEMINARI INTERNAZIONALI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</si>
</sst>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49" fontId="14" fillId="4" borderId="1" xfId="0" applyNumberFormat="1" applyFont="1" applyFill="1" applyBorder="1" applyAlignment="1">
      <alignment vertical="center" wrapText="1"/>
    </xf>
    <xf numFmtId="49" fontId="14" fillId="4" borderId="1" xfId="0" applyNumberFormat="1" applyFont="1" applyFill="1" applyBorder="1" applyAlignment="1">
      <alignment horizontal="left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 wrapText="1"/>
      <protection locked="0"/>
    </xf>
    <xf numFmtId="164" fontId="16" fillId="0" borderId="1" xfId="0" applyNumberFormat="1" applyFont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110" zoomScaleNormal="110" workbookViewId="0">
      <selection activeCell="F6" sqref="F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.28515625" customWidth="1"/>
    <col min="4" max="4" width="44.28515625" customWidth="1"/>
    <col min="5" max="5" width="10.42578125" customWidth="1"/>
    <col min="6" max="6" width="23.42578125" customWidth="1"/>
    <col min="7" max="7" width="24.7109375" customWidth="1"/>
    <col min="10" max="10" width="9.7109375" bestFit="1" customWidth="1"/>
  </cols>
  <sheetData>
    <row r="2" spans="3:10" ht="15.75" x14ac:dyDescent="0.25">
      <c r="C2" s="17" t="s">
        <v>11</v>
      </c>
      <c r="D2" s="17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18" t="s">
        <v>10</v>
      </c>
      <c r="D5" s="16" t="s">
        <v>1</v>
      </c>
      <c r="E5" s="15" t="s">
        <v>7</v>
      </c>
      <c r="F5" s="13" t="s">
        <v>5</v>
      </c>
      <c r="G5" s="14" t="s">
        <v>8</v>
      </c>
    </row>
    <row r="6" spans="3:10" ht="61.5" customHeight="1" thickBot="1" x14ac:dyDescent="0.3">
      <c r="C6" s="20" t="s">
        <v>9</v>
      </c>
      <c r="D6" s="21" t="s">
        <v>12</v>
      </c>
      <c r="E6" s="22">
        <v>1</v>
      </c>
      <c r="F6" s="23"/>
      <c r="G6" s="24">
        <f t="shared" ref="G6" si="0">E6*F6</f>
        <v>0</v>
      </c>
    </row>
    <row r="7" spans="3:10" ht="74.25" customHeight="1" thickBot="1" x14ac:dyDescent="0.3">
      <c r="C7" s="31" t="s">
        <v>2</v>
      </c>
      <c r="D7" s="32"/>
      <c r="E7" s="32"/>
      <c r="F7" s="33"/>
      <c r="G7" s="19">
        <f>IF((SUM(G6:G6))&lt;=F9,(SUM(G6:G6)),"ERRORE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D9" s="12" t="s">
        <v>4</v>
      </c>
      <c r="F9" s="25">
        <v>39000</v>
      </c>
      <c r="G9" s="26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D11" s="12" t="s">
        <v>6</v>
      </c>
      <c r="F11" s="27" t="str">
        <f>IF(G7&gt;F9,"ATTENZIONE: L'offerta complessiva è superiore alla Base d'asta","OK")</f>
        <v>OK</v>
      </c>
      <c r="G11" s="28"/>
      <c r="H11"/>
      <c r="I11"/>
      <c r="J11"/>
    </row>
    <row r="12" spans="3:10" s="2" customFormat="1" ht="15" customHeight="1" thickBot="1" x14ac:dyDescent="0.3">
      <c r="D12" s="5"/>
      <c r="F12" s="10"/>
      <c r="H12" s="11"/>
      <c r="I12" s="11"/>
      <c r="J12" s="11"/>
    </row>
    <row r="13" spans="3:10" ht="31.5" customHeight="1" thickBot="1" x14ac:dyDescent="0.3">
      <c r="D13" s="7" t="s">
        <v>3</v>
      </c>
      <c r="F13" s="29">
        <f>IF((G7&lt;=F9),G7,"ERRORE")</f>
        <v>0</v>
      </c>
      <c r="G13" s="30"/>
    </row>
  </sheetData>
  <sheetProtection algorithmName="SHA-512" hashValue="OcDBkXczvbO8880vRGE/McAM77D4vZnV91igzN1WniERNzeHbyPNIbyrTq2buttiGgU3u4FWn6I+qYb0uloIeA==" saltValue="Z8AU2wCM5ioJihyys1Eiuw==" spinCount="100000" sheet="1" objects="1" scenarios="1"/>
  <mergeCells count="4">
    <mergeCell ref="F9:G9"/>
    <mergeCell ref="F11:G11"/>
    <mergeCell ref="F13:G13"/>
    <mergeCell ref="C7:F7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2023-04-19T14:33:08Z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