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srv_dati\AreaCondivisa\DAF\Acquisti\Acquisti Sottosoglia\Sogei\Gare Sogei 2025\029 - Supporto Metriche del software (Perinelli - RdA 52480)\F - Documentazione gara\RdA 52480 - Originali\"/>
    </mc:Choice>
  </mc:AlternateContent>
  <xr:revisionPtr revIDLastSave="0" documentId="13_ncr:1_{8A36E630-6CF5-43C1-A42F-418D9DD8C20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E8" i="1"/>
</calcChain>
</file>

<file path=xl/sharedStrings.xml><?xml version="1.0" encoding="utf-8"?>
<sst xmlns="http://schemas.openxmlformats.org/spreadsheetml/2006/main" count="19" uniqueCount="18">
  <si>
    <t>Descrizione</t>
  </si>
  <si>
    <t>Importo totale (€)</t>
  </si>
  <si>
    <t>1</t>
  </si>
  <si>
    <t>3</t>
  </si>
  <si>
    <t>Numero
stimato progetti da misurare</t>
  </si>
  <si>
    <t>2</t>
  </si>
  <si>
    <t>10</t>
  </si>
  <si>
    <t>9</t>
  </si>
  <si>
    <t>n°</t>
  </si>
  <si>
    <t>4</t>
  </si>
  <si>
    <t>celle da compilare</t>
  </si>
  <si>
    <t>Effort speso per la realizzazione di un progetto: tra 1 e 20 GG/PP
Tempo previsto per la misurazione: 2 gg lavorativi per progetto da misurare</t>
  </si>
  <si>
    <t>Effort speso per la realizzazione di un progetto: tra 21 e 75 GG/PP
Tempo previsto per la misurazione: 3 gg lavorativi per progetto da misurare</t>
  </si>
  <si>
    <t>Effort speso per la realizzazione di un progetto: tra 76 e 200 GG/PP
Tempo previsto per la misurazione: 4 gg lavorativi  per progetto da misurare</t>
  </si>
  <si>
    <t>Effort speso per la realizzazione di un progetto: tra 201 e 625 GG/PP
Tempo previsto per la misurazione: 5 gg lavorativi  per progetto da misurare</t>
  </si>
  <si>
    <t>Importo unitario a corpo per singola misurazione - 1 progetto -
(€)</t>
  </si>
  <si>
    <t>totale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</si>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</sst>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_-* #,##0.00\ [$€-410]_-;\-* #,##0.00\ [$€-410]_-;_-* &quot;-&quot;??\ [$€-410]_-;_-@_-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3" fillId="0" borderId="3" xfId="0" applyNumberFormat="1" applyFont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49" fontId="2" fillId="4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165" fontId="4" fillId="0" borderId="9" xfId="0" applyNumberFormat="1" applyFont="1" applyBorder="1" applyAlignment="1">
      <alignment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zoomScale="85" zoomScaleNormal="85" workbookViewId="0">
      <selection activeCell="C6" sqref="C6"/>
    </sheetView>
  </sheetViews>
  <sheetFormatPr defaultRowHeight="14.5" x14ac:dyDescent="0.35"/>
  <cols>
    <col min="2" max="2" width="36.1796875" customWidth="1"/>
    <col min="3" max="3" width="32" customWidth="1"/>
    <col min="4" max="4" width="31.26953125" customWidth="1"/>
    <col min="5" max="5" width="34.7265625" customWidth="1"/>
  </cols>
  <sheetData>
    <row r="1" spans="1:5" ht="15" thickBot="1" x14ac:dyDescent="0.4"/>
    <row r="2" spans="1:5" ht="15" thickBot="1" x14ac:dyDescent="0.4">
      <c r="D2" s="10" t="s">
        <v>10</v>
      </c>
    </row>
    <row r="3" spans="1:5" ht="35" thickBot="1" x14ac:dyDescent="0.4">
      <c r="A3" s="11" t="s">
        <v>8</v>
      </c>
      <c r="B3" s="12" t="s">
        <v>0</v>
      </c>
      <c r="C3" s="13" t="s">
        <v>4</v>
      </c>
      <c r="D3" s="14" t="s">
        <v>15</v>
      </c>
      <c r="E3" s="11" t="s">
        <v>1</v>
      </c>
    </row>
    <row r="4" spans="1:5" ht="46.5" thickBot="1" x14ac:dyDescent="0.4">
      <c r="A4" s="8" t="s">
        <v>2</v>
      </c>
      <c r="B4" s="8" t="s">
        <v>11</v>
      </c>
      <c r="C4" s="9" t="s">
        <v>5</v>
      </c>
      <c r="D4" s="1"/>
      <c r="E4" s="7" t="str">
        <f>IF(D4="","indicare l'importo unitario",IF(D4=0,"indicare l'importo unitario",C4*D4))</f>
        <v>indicare l'importo unitario</v>
      </c>
    </row>
    <row r="5" spans="1:5" ht="46.5" thickBot="1" x14ac:dyDescent="0.4">
      <c r="A5" s="5" t="s">
        <v>5</v>
      </c>
      <c r="B5" s="5" t="s">
        <v>12</v>
      </c>
      <c r="C5" s="6" t="s">
        <v>17</v>
      </c>
      <c r="D5" s="1"/>
      <c r="E5" s="7" t="str">
        <f t="shared" ref="E5:E7" si="0">IF(D5="","indicare l'importo unitario",IF(D5=0,"indicare l'importo unitario",C5*D5))</f>
        <v>indicare l'importo unitario</v>
      </c>
    </row>
    <row r="6" spans="1:5" ht="46.5" thickBot="1" x14ac:dyDescent="0.4">
      <c r="A6" s="5" t="s">
        <v>3</v>
      </c>
      <c r="B6" s="5" t="s">
        <v>13</v>
      </c>
      <c r="C6" s="6" t="s">
        <v>6</v>
      </c>
      <c r="D6" s="1"/>
      <c r="E6" s="7" t="str">
        <f t="shared" si="0"/>
        <v>indicare l'importo unitario</v>
      </c>
    </row>
    <row r="7" spans="1:5" ht="46.5" thickBot="1" x14ac:dyDescent="0.4">
      <c r="A7" s="3" t="s">
        <v>9</v>
      </c>
      <c r="B7" s="3" t="s">
        <v>14</v>
      </c>
      <c r="C7" s="4" t="s">
        <v>7</v>
      </c>
      <c r="D7" s="1"/>
      <c r="E7" s="7" t="str">
        <f t="shared" si="0"/>
        <v>indicare l'importo unitario</v>
      </c>
    </row>
    <row r="8" spans="1:5" ht="15" thickBot="1" x14ac:dyDescent="0.4">
      <c r="D8" s="13" t="s">
        <v>16</v>
      </c>
      <c r="E8" s="15" t="e">
        <f>IF(E4+E5+E6+E7&gt;39900,"IL TOTALE NON PUO' SUPERARE € 39.900,00", (E4+E5+E6+E7))</f>
        <v>#VALUE!</v>
      </c>
    </row>
    <row r="10" spans="1:5" x14ac:dyDescent="0.35">
      <c r="E10" s="2"/>
    </row>
  </sheetData>
  <sheetProtection algorithmName="SHA-512" hashValue="POm2z2qdvQV8YJkUjirZRidOUBuqLf+Sgg+Sv2tfl8lvTnzlc9EXx2kxJjzFknBGlUmTYZnKwmT7prJbJqgnZQ==" saltValue="r/Rf70hcJKqmoIbaoOgadA==" spinCount="100000" sheet="1" objects="1" scenarios="1"/>
  <dataValidations count="1">
    <dataValidation type="custom" operator="equal" allowBlank="1" showInputMessage="1" showErrorMessage="1" error="Non è possibile inserire più di due cifre decimali" sqref="D4:D7" xr:uid="{C30E00EF-9ED9-4660-B1CC-A4A169F9DA5F}">
      <formula1>(LEN(D4)-LEN(INT(D4)))&lt;=3</formula1>
    </dataValidation>
  </dataValidations>
  <pageMargins left="0.7" right="0.7" top="0.75" bottom="0.75" header="0.3" footer="0.3"/>
  <pageSetup paperSize="9" orientation="portrait" r:id="rId1"/>
  <headerFooter>
    <oddHeader>&amp;C&amp;"Calibri"&amp;10&amp;K000000 Diffusione Limitata&amp;1#_x000D_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COLA FABRIZIO</dc:creator>
  <cp:lastModifiedBy>Perinelli Francesca</cp:lastModifiedBy>
  <dcterms:created xsi:type="dcterms:W3CDTF">2015-06-05T18:19:34Z</dcterms:created>
  <dcterms:modified xsi:type="dcterms:W3CDTF">2025-06-25T11:09:30Z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3786ba02-99ae-4f4f-9558-30470b81ac0e_Enabled">
    <vt:lpwstr>true</vt:lpwstr>
  </property>
  <property fmtid="{D5CDD505-2E9C-101B-9397-08002B2CF9AE}" pid="5" name="MSIP_Label_3786ba02-99ae-4f4f-9558-30470b81ac0e_SetDate">
    <vt:lpwstr>2025-06-06T16:43:41Z</vt:lpwstr>
  </property>
  <property fmtid="{D5CDD505-2E9C-101B-9397-08002B2CF9AE}" pid="6" name="MSIP_Label_3786ba02-99ae-4f4f-9558-30470b81ac0e_Method">
    <vt:lpwstr>Standard</vt:lpwstr>
  </property>
  <property fmtid="{D5CDD505-2E9C-101B-9397-08002B2CF9AE}" pid="7" name="MSIP_Label_3786ba02-99ae-4f4f-9558-30470b81ac0e_Name">
    <vt:lpwstr>Controllo Completo(Non protetto)</vt:lpwstr>
  </property>
  <property fmtid="{D5CDD505-2E9C-101B-9397-08002B2CF9AE}" pid="8" name="MSIP_Label_3786ba02-99ae-4f4f-9558-30470b81ac0e_SiteId">
    <vt:lpwstr>e2628090-5865-4e15-a2c3-1367e1ce7dd2</vt:lpwstr>
  </property>
  <property fmtid="{D5CDD505-2E9C-101B-9397-08002B2CF9AE}" pid="9" name="MSIP_Label_3786ba02-99ae-4f4f-9558-30470b81ac0e_ActionId">
    <vt:lpwstr>d6264b58-ba29-4b13-9952-f66951945176</vt:lpwstr>
  </property>
  <property fmtid="{D5CDD505-2E9C-101B-9397-08002B2CF9AE}" pid="10" name="MSIP_Label_3786ba02-99ae-4f4f-9558-30470b81ac0e_ContentBits">
    <vt:lpwstr>1</vt:lpwstr>
  </property>
</Properties>
</file>