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227"/>
  <workbookPr filterPrivacy="1" autoCompressPictures="0" defaultThemeVersion="124226"/>
  <xr:revisionPtr revIDLastSave="0" documentId="13_ncr:1_{58C12E48-8C21-4AAA-B630-E00D1DD37B25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Foglio1" sheetId="1" r:id="rId1"/>
    <sheet name="Foglio2" sheetId="2" r:id="rId2"/>
    <sheet name="Foglio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3" i="1" l="1"/>
  <c r="D4" i="1" l="1"/>
  <c r="C10" i="1" s="1"/>
  <c r="C8" i="1" l="1"/>
</calcChain>
</file>

<file path=xl/sharedStrings.xml><?xml version="1.0" encoding="utf-8"?>
<sst xmlns="http://schemas.openxmlformats.org/spreadsheetml/2006/main" count="11" uniqueCount="11">
  <si>
    <t>Celle da compilare</t>
  </si>
  <si>
    <t>Descrizione</t>
  </si>
  <si>
    <t>Prezzo Totale Offerto al netto dell'IVA €</t>
  </si>
  <si>
    <t xml:space="preserve">Prezzo totale offerto al netto dell'IVA </t>
  </si>
  <si>
    <t>Prezzo totale a base d'asta al netto dell'IVA</t>
  </si>
  <si>
    <t>Importo unitario (€)</t>
  </si>
  <si>
    <t>Sistema di Verifica in caso di offerta superiore alla base d'asta</t>
  </si>
  <si>
    <t>Importo totale (€)</t>
  </si>
  <si>
    <t>Quantità</t>
  </si>
  <si>
    <t>3</t>
  </si>
  <si>
    <r>
      <t xml:space="preserve">Abbonamenti alla banca dati DE JURE PUBLICA  </t>
    </r>
    <r>
      <rPr>
        <b/>
        <u/>
        <sz val="10"/>
        <color theme="1"/>
        <rFont val="Arial"/>
        <family val="2"/>
      </rPr>
      <t>per 24 mesi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</si>
</sst>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&quot;€&quot;\ * #,##0.00_-;\-&quot;€&quot;\ * #,##0.00_-;_-&quot;€&quot;\ * &quot;-&quot;??_-;_-@_-"/>
    <numFmt numFmtId="165" formatCode="&quot;€&quot;\ #,##0.00"/>
  </numFmts>
  <fonts count="1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1"/>
      <color theme="1"/>
      <name val="Calibri"/>
      <family val="2"/>
      <scheme val="minor"/>
    </font>
    <font>
      <b/>
      <sz val="14"/>
      <name val="Arial"/>
      <family val="2"/>
    </font>
    <font>
      <sz val="14"/>
      <name val="Arial"/>
      <family val="2"/>
    </font>
    <font>
      <sz val="11"/>
      <color theme="1"/>
      <name val="Calibri"/>
      <family val="2"/>
    </font>
    <font>
      <b/>
      <sz val="11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1"/>
      <name val="Arial"/>
      <family val="2"/>
    </font>
    <font>
      <sz val="9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b/>
      <u/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auto="1"/>
      </right>
      <top style="medium">
        <color auto="1"/>
      </top>
      <bottom/>
      <diagonal/>
    </border>
  </borders>
  <cellStyleXfs count="5">
    <xf numFmtId="0" fontId="0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164" fontId="6" fillId="0" borderId="0" applyFont="0" applyFill="0" applyBorder="0" applyAlignment="0" applyProtection="0"/>
  </cellStyleXfs>
  <cellXfs count="29">
    <xf numFmtId="0" fontId="0" fillId="0" borderId="0" xfId="0"/>
    <xf numFmtId="0" fontId="1" fillId="0" borderId="0" xfId="0" applyFont="1"/>
    <xf numFmtId="0" fontId="9" fillId="0" borderId="0" xfId="0" applyFont="1"/>
    <xf numFmtId="0" fontId="4" fillId="0" borderId="0" xfId="1" applyAlignment="1">
      <alignment horizontal="right" vertical="center"/>
    </xf>
    <xf numFmtId="165" fontId="3" fillId="0" borderId="0" xfId="0" applyNumberFormat="1" applyFont="1" applyAlignment="1">
      <alignment horizontal="center" vertical="center" wrapText="1"/>
    </xf>
    <xf numFmtId="0" fontId="5" fillId="0" borderId="0" xfId="1" applyFont="1" applyAlignment="1">
      <alignment horizontal="center" vertical="center"/>
    </xf>
    <xf numFmtId="165" fontId="4" fillId="0" borderId="0" xfId="1" applyNumberFormat="1" applyAlignment="1">
      <alignment horizontal="center" vertical="center"/>
    </xf>
    <xf numFmtId="0" fontId="5" fillId="0" borderId="1" xfId="1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0" fillId="0" borderId="0" xfId="0" applyFont="1"/>
    <xf numFmtId="165" fontId="8" fillId="0" borderId="0" xfId="4" applyNumberFormat="1" applyFont="1" applyFill="1" applyBorder="1" applyAlignment="1" applyProtection="1">
      <alignment horizontal="center" vertical="center" wrapText="1"/>
    </xf>
    <xf numFmtId="0" fontId="5" fillId="0" borderId="1" xfId="1" applyFont="1" applyBorder="1" applyAlignment="1">
      <alignment horizontal="center" vertical="center" wrapText="1"/>
    </xf>
    <xf numFmtId="0" fontId="14" fillId="3" borderId="1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 wrapText="1"/>
    </xf>
    <xf numFmtId="165" fontId="15" fillId="0" borderId="6" xfId="0" applyNumberFormat="1" applyFont="1" applyBorder="1" applyAlignment="1" applyProtection="1">
      <alignment horizontal="center" vertical="center" wrapText="1"/>
      <protection locked="0"/>
    </xf>
    <xf numFmtId="165" fontId="15" fillId="0" borderId="7" xfId="0" applyNumberFormat="1" applyFont="1" applyBorder="1" applyAlignment="1">
      <alignment horizontal="center" vertical="center" wrapText="1"/>
    </xf>
    <xf numFmtId="0" fontId="14" fillId="2" borderId="2" xfId="0" applyFont="1" applyFill="1" applyBorder="1" applyAlignment="1">
      <alignment horizontal="center" vertical="center" wrapText="1"/>
    </xf>
    <xf numFmtId="49" fontId="13" fillId="4" borderId="8" xfId="0" applyNumberFormat="1" applyFont="1" applyFill="1" applyBorder="1" applyAlignment="1">
      <alignment horizontal="center" vertical="center" wrapText="1"/>
    </xf>
    <xf numFmtId="0" fontId="11" fillId="0" borderId="5" xfId="0" applyFont="1" applyBorder="1" applyAlignment="1">
      <alignment vertical="center"/>
    </xf>
    <xf numFmtId="165" fontId="2" fillId="4" borderId="9" xfId="0" applyNumberFormat="1" applyFont="1" applyFill="1" applyBorder="1" applyAlignment="1">
      <alignment horizontal="center" vertical="center" wrapText="1"/>
    </xf>
    <xf numFmtId="0" fontId="11" fillId="0" borderId="9" xfId="0" applyFont="1" applyBorder="1" applyAlignment="1">
      <alignment vertical="center"/>
    </xf>
    <xf numFmtId="0" fontId="14" fillId="2" borderId="11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left" vertical="center" wrapText="1"/>
    </xf>
    <xf numFmtId="165" fontId="7" fillId="0" borderId="2" xfId="1" applyNumberFormat="1" applyFont="1" applyBorder="1" applyAlignment="1">
      <alignment horizontal="center" vertical="center"/>
    </xf>
    <xf numFmtId="165" fontId="7" fillId="0" borderId="4" xfId="1" applyNumberFormat="1" applyFont="1" applyBorder="1" applyAlignment="1">
      <alignment horizontal="center" vertical="center"/>
    </xf>
    <xf numFmtId="165" fontId="8" fillId="3" borderId="2" xfId="4" applyNumberFormat="1" applyFont="1" applyFill="1" applyBorder="1" applyAlignment="1" applyProtection="1">
      <alignment horizontal="center" vertical="center" wrapText="1"/>
    </xf>
    <xf numFmtId="165" fontId="8" fillId="3" borderId="4" xfId="4" applyNumberFormat="1" applyFont="1" applyFill="1" applyBorder="1" applyAlignment="1" applyProtection="1">
      <alignment horizontal="center" vertical="center" wrapText="1"/>
    </xf>
    <xf numFmtId="165" fontId="12" fillId="0" borderId="2" xfId="0" applyNumberFormat="1" applyFont="1" applyBorder="1" applyAlignment="1">
      <alignment horizontal="center" vertical="center"/>
    </xf>
    <xf numFmtId="165" fontId="12" fillId="0" borderId="4" xfId="0" applyNumberFormat="1" applyFont="1" applyBorder="1" applyAlignment="1">
      <alignment horizontal="center" vertical="center"/>
    </xf>
  </cellXfs>
  <cellStyles count="5">
    <cellStyle name="Normale" xfId="0" builtinId="0"/>
    <cellStyle name="Normale 2" xfId="2" xr:uid="{00000000-0005-0000-0000-000001000000}"/>
    <cellStyle name="Normale 3" xfId="1" xr:uid="{00000000-0005-0000-0000-000002000000}"/>
    <cellStyle name="Percentuale 2" xfId="3" xr:uid="{00000000-0005-0000-0000-000003000000}"/>
    <cellStyle name="Valuta" xfId="4" builtinId="4"/>
  </cellStyles>
  <dxfs count="6">
    <dxf>
      <font>
        <color rgb="FF9C0006"/>
      </font>
      <fill>
        <patternFill>
          <bgColor rgb="FFFFC7CE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theme="1"/>
      </font>
      <fill>
        <patternFill patternType="solid">
          <fgColor rgb="FFFF0000"/>
          <bgColor rgb="FFFF0000"/>
        </patternFill>
      </fill>
    </dxf>
    <dxf>
      <font>
        <color theme="1"/>
      </font>
      <fill>
        <patternFill>
          <fgColor rgb="FF92D050"/>
          <bgColor rgb="FF92D050"/>
        </patternFill>
      </fill>
    </dxf>
    <dxf>
      <font>
        <color theme="1"/>
      </font>
      <fill>
        <patternFill>
          <fgColor rgb="FFFF0000"/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0"/>
  <sheetViews>
    <sheetView tabSelected="1" zoomScale="110" zoomScaleNormal="110" workbookViewId="0">
      <selection activeCell="C3" sqref="C3"/>
    </sheetView>
  </sheetViews>
  <sheetFormatPr defaultColWidth="8.90625" defaultRowHeight="14.5" x14ac:dyDescent="0.35"/>
  <cols>
    <col min="1" max="1" width="47.7265625" customWidth="1"/>
    <col min="2" max="2" width="10.453125" customWidth="1"/>
    <col min="3" max="3" width="23.453125" customWidth="1"/>
    <col min="4" max="4" width="24.6328125" customWidth="1"/>
  </cols>
  <sheetData>
    <row r="1" spans="1:7" ht="15" thickBot="1" x14ac:dyDescent="0.4">
      <c r="C1" s="8" t="s">
        <v>0</v>
      </c>
      <c r="E1" s="9"/>
    </row>
    <row r="2" spans="1:7" ht="60.75" customHeight="1" thickBot="1" x14ac:dyDescent="0.4">
      <c r="A2" s="21" t="s">
        <v>1</v>
      </c>
      <c r="B2" s="16" t="s">
        <v>8</v>
      </c>
      <c r="C2" s="12" t="s">
        <v>5</v>
      </c>
      <c r="D2" s="13" t="s">
        <v>7</v>
      </c>
    </row>
    <row r="3" spans="1:7" ht="50.5" customHeight="1" thickBot="1" x14ac:dyDescent="0.4">
      <c r="A3" s="22" t="s">
        <v>10</v>
      </c>
      <c r="B3" s="17" t="s">
        <v>9</v>
      </c>
      <c r="C3" s="14"/>
      <c r="D3" s="15">
        <f>B3*C3</f>
        <v>0</v>
      </c>
    </row>
    <row r="4" spans="1:7" ht="74.25" customHeight="1" thickBot="1" x14ac:dyDescent="0.4">
      <c r="A4" s="18" t="s">
        <v>2</v>
      </c>
      <c r="B4" s="18"/>
      <c r="C4" s="20"/>
      <c r="D4" s="19">
        <f>IF((SUM(D3:D3))&lt;=C6,(SUM(D3:D3)),"ERRORE l'importo offerto supera la base d'asta")</f>
        <v>0</v>
      </c>
    </row>
    <row r="5" spans="1:7" ht="12.75" customHeight="1" thickBot="1" x14ac:dyDescent="0.4">
      <c r="C5" s="1"/>
      <c r="D5" s="4"/>
      <c r="E5" s="2"/>
      <c r="F5" s="2"/>
      <c r="G5" s="2"/>
    </row>
    <row r="6" spans="1:7" s="2" customFormat="1" ht="41.25" customHeight="1" thickBot="1" x14ac:dyDescent="0.4">
      <c r="A6" s="11" t="s">
        <v>4</v>
      </c>
      <c r="C6" s="23">
        <v>10020</v>
      </c>
      <c r="D6" s="24"/>
    </row>
    <row r="7" spans="1:7" s="2" customFormat="1" ht="15" customHeight="1" thickBot="1" x14ac:dyDescent="0.4">
      <c r="A7" s="3"/>
      <c r="C7" s="6"/>
    </row>
    <row r="8" spans="1:7" s="2" customFormat="1" ht="66" customHeight="1" thickBot="1" x14ac:dyDescent="0.4">
      <c r="A8" s="11" t="s">
        <v>6</v>
      </c>
      <c r="C8" s="25" t="str">
        <f>IF(D4&gt;C6,"ATTENZIONE: L'offerta complessiva è superiore alla Base d'asta","OK")</f>
        <v>OK</v>
      </c>
      <c r="D8" s="26"/>
      <c r="E8"/>
      <c r="F8"/>
      <c r="G8"/>
    </row>
    <row r="9" spans="1:7" s="2" customFormat="1" ht="15" customHeight="1" thickBot="1" x14ac:dyDescent="0.4">
      <c r="A9" s="5"/>
      <c r="C9" s="10"/>
      <c r="E9"/>
      <c r="F9"/>
      <c r="G9"/>
    </row>
    <row r="10" spans="1:7" ht="31.5" customHeight="1" thickBot="1" x14ac:dyDescent="0.4">
      <c r="A10" s="7" t="s">
        <v>3</v>
      </c>
      <c r="C10" s="27">
        <f>IF((D4&lt;=C6),D4,"ERRORE")</f>
        <v>0</v>
      </c>
      <c r="D10" s="28"/>
    </row>
  </sheetData>
  <sheetProtection algorithmName="SHA-512" hashValue="Hw/bAqfBsZcmN+RsT6t8nyRUassQzzRTqdvmHyUKhHrpbQ2K+dsKKG6WNTexTbzXixavufV5r9UW7EGUuTYWtA==" saltValue="xr2ifheeIORWBYbuMVvEBA==" spinCount="100000" sheet="1" objects="1" scenarios="1"/>
  <mergeCells count="3">
    <mergeCell ref="C6:D6"/>
    <mergeCell ref="C8:D8"/>
    <mergeCell ref="C10:D10"/>
  </mergeCells>
  <conditionalFormatting sqref="C10">
    <cfRule type="cellIs" dxfId="5" priority="6" operator="equal">
      <formula>$C$6</formula>
    </cfRule>
    <cfRule type="cellIs" dxfId="4" priority="7" operator="lessThan">
      <formula>$C$6</formula>
    </cfRule>
    <cfRule type="cellIs" dxfId="3" priority="9" operator="greaterThan">
      <formula>$C$6</formula>
    </cfRule>
  </conditionalFormatting>
  <conditionalFormatting sqref="C10:D10">
    <cfRule type="cellIs" dxfId="2" priority="1" operator="greaterThan">
      <formula>$C$6</formula>
    </cfRule>
    <cfRule type="cellIs" dxfId="1" priority="2" operator="lessThanOrEqual">
      <formula>$C$6</formula>
    </cfRule>
  </conditionalFormatting>
  <conditionalFormatting sqref="D4">
    <cfRule type="cellIs" dxfId="0" priority="10" operator="greaterThan">
      <formula>#REF!</formula>
    </cfRule>
  </conditionalFormatting>
  <dataValidations count="1">
    <dataValidation type="custom" operator="equal" allowBlank="1" showInputMessage="1" showErrorMessage="1" error="Non è possibile inserire più di due cifre decimali" sqref="C3" xr:uid="{00000000-0002-0000-0000-000000000000}">
      <formula1>(LEN(C3)-LEN(INT(C3)))&lt;=3</formula1>
    </dataValidation>
  </dataValidations>
  <pageMargins left="0.7" right="0.7" top="0.75" bottom="0.75" header="0.3" footer="0.3"/>
  <pageSetup paperSize="9" orientation="portrait"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ColWidth="8.90625" defaultRowHeight="14.5" x14ac:dyDescent="0.3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ColWidth="8.90625" defaultRowHeight="14.5" x14ac:dyDescent="0.3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2025-02-10T09:52:06Z</dcterms:modified>
</cp:coreProperties>
</file>