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autoCompressPictures="0" defaultThemeVersion="124226"/>
  <xr:revisionPtr revIDLastSave="0" documentId="13_ncr:1_{230C9F2E-00BF-4B87-9E3E-517402755417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Foglio 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3" l="1"/>
  <c r="I10" i="3"/>
  <c r="I8" i="3"/>
  <c r="I7" i="3"/>
  <c r="I6" i="3"/>
  <c r="I11" i="3" l="1"/>
  <c r="H15" i="3" s="1"/>
</calcChain>
</file>

<file path=xl/sharedStrings.xml><?xml version="1.0" encoding="utf-8"?>
<sst xmlns="http://schemas.openxmlformats.org/spreadsheetml/2006/main" count="26" uniqueCount="19">
  <si>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</si>
  <si>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</si>
  <si>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</si>
  <si>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</si>
  <si>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</si>
  <si>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DENOMINAZIONE CORSO FORNITORE</t>
  </si>
  <si>
    <r>
      <t xml:space="preserve">          DESCRIZIONE CORSO COMMITTENTE
GRUPPO D - MATERIE CUI ALL’ART.8 PARAGRAFO 3 DIRETTIVA 2006/43/CE, COME MODIFICATA DALLA DIRETTIVA (UE) 2022/2464 – NON CARATTERIZZANTI.
</t>
    </r>
    <r>
      <rPr>
        <b/>
        <i/>
        <sz val="10"/>
        <color theme="1"/>
        <rFont val="Arial"/>
        <family val="2"/>
      </rPr>
      <t>D.1 Rendicontazione di sostenibilità – definizione generale dei contenuti</t>
    </r>
  </si>
  <si>
    <t>Principi di rendicontazione di sostenibilità</t>
  </si>
  <si>
    <t>DURATA 
(ORE)</t>
  </si>
  <si>
    <t>Principi di attestazione di rendicontazione di sostenibilità</t>
  </si>
  <si>
    <t>Doppia materialità e casi operativi</t>
  </si>
  <si>
    <t>Tassonomia della sostenibilità</t>
  </si>
  <si>
    <t>Analisi di sostenibilità</t>
  </si>
  <si>
    <t>CODICE CORSO</t>
  </si>
  <si>
    <t>MATERIA</t>
  </si>
  <si>
    <t>IMPORTO UNITAIRO (€)
(P)</t>
  </si>
  <si>
    <t>IMPORTO TOTALE OFFERTO (€)
(PxQ)</t>
  </si>
  <si>
    <r>
      <t>NB. per la compilazione del presente dettaglio tecnico economico si specifica che:
 E' Obbligatorio valorizzare tutte le celle evidenziate in giallo</t>
    </r>
    <r>
      <rPr>
        <b/>
        <i/>
        <sz val="12"/>
        <color rgb="FFFF0000"/>
        <rFont val="Arial"/>
        <family val="2"/>
      </rPr>
      <t xml:space="preserve"> </t>
    </r>
    <r>
      <rPr>
        <b/>
        <sz val="12"/>
        <rFont val="Arial"/>
        <family val="2"/>
      </rPr>
      <t xml:space="preserve">presenti nelle </t>
    </r>
    <r>
      <rPr>
        <b/>
        <i/>
        <sz val="12"/>
        <rFont val="Arial"/>
        <family val="2"/>
      </rPr>
      <t>Colonne "C", "D", "E" e "H".</t>
    </r>
    <r>
      <rPr>
        <b/>
        <sz val="12"/>
        <rFont val="Arial"/>
        <family val="2"/>
      </rPr>
      <t xml:space="preserve">
</t>
    </r>
  </si>
  <si>
    <t>N. CORSI
(Q)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</si>
</sst>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i/>
      <sz val="12"/>
      <color rgb="FFFF0000"/>
      <name val="Arial"/>
      <family val="2"/>
    </font>
    <font>
      <b/>
      <i/>
      <sz val="1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0" xfId="0" applyFont="1" applyBorder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 wrapText="1"/>
    </xf>
    <xf numFmtId="0" fontId="10" fillId="0" borderId="0" xfId="0" applyFont="1"/>
    <xf numFmtId="164" fontId="1" fillId="0" borderId="0" xfId="0" applyNumberFormat="1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 wrapText="1"/>
    </xf>
    <xf numFmtId="49" fontId="15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15" fillId="4" borderId="9" xfId="0" applyNumberFormat="1" applyFont="1" applyFill="1" applyBorder="1" applyAlignment="1" applyProtection="1">
      <alignment horizontal="left" vertical="center" wrapText="1"/>
      <protection locked="0"/>
    </xf>
    <xf numFmtId="164" fontId="14" fillId="4" borderId="9" xfId="0" applyNumberFormat="1" applyFont="1" applyFill="1" applyBorder="1" applyAlignment="1" applyProtection="1">
      <alignment horizontal="left" vertical="center" wrapText="1"/>
      <protection locked="0"/>
    </xf>
    <xf numFmtId="165" fontId="14" fillId="0" borderId="9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15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/>
    <xf numFmtId="0" fontId="6" fillId="0" borderId="1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16" fillId="0" borderId="2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zoomScale="85" zoomScaleNormal="85" workbookViewId="0">
      <selection activeCell="I11" sqref="I11"/>
    </sheetView>
  </sheetViews>
  <sheetFormatPr defaultColWidth="8.84375" defaultRowHeight="12.9" x14ac:dyDescent="0.35"/>
  <cols>
    <col min="1" max="1" width="2.4609375" style="5" customWidth="1"/>
    <col min="2" max="2" width="47.3046875" style="8" customWidth="1"/>
    <col min="3" max="3" width="37.921875" style="8" customWidth="1"/>
    <col min="4" max="4" width="21.84375" style="8" customWidth="1"/>
    <col min="5" max="5" width="23.921875" style="8" customWidth="1"/>
    <col min="6" max="6" width="10" style="8" customWidth="1"/>
    <col min="7" max="7" width="9.3046875" style="8" customWidth="1"/>
    <col min="8" max="8" width="22.3046875" style="8" customWidth="1"/>
    <col min="9" max="9" width="33.53515625" style="8" customWidth="1"/>
    <col min="10" max="10" width="23.3828125" style="8" customWidth="1"/>
    <col min="11" max="16384" width="8.84375" style="8"/>
  </cols>
  <sheetData>
    <row r="1" spans="1:10" ht="21.45" customHeight="1" x14ac:dyDescent="0.35">
      <c r="B1" s="6"/>
      <c r="C1" s="7"/>
      <c r="D1" s="7"/>
      <c r="E1" s="7"/>
      <c r="F1" s="7"/>
    </row>
    <row r="2" spans="1:10" ht="39.9" customHeight="1" x14ac:dyDescent="0.35">
      <c r="B2" s="45" t="s">
        <v>17</v>
      </c>
      <c r="C2" s="46"/>
      <c r="D2" s="46"/>
      <c r="E2" s="46"/>
      <c r="F2" s="46"/>
      <c r="G2" s="46"/>
      <c r="H2" s="46"/>
      <c r="I2" s="47"/>
    </row>
    <row r="3" spans="1:10" ht="24.55" customHeight="1" thickBot="1" x14ac:dyDescent="0.4">
      <c r="B3" s="7"/>
      <c r="C3" s="7"/>
      <c r="D3" s="7"/>
      <c r="E3" s="7"/>
      <c r="F3" s="7"/>
    </row>
    <row r="4" spans="1:10" ht="22.3" customHeight="1" thickBot="1" x14ac:dyDescent="0.4">
      <c r="C4" s="23" t="s">
        <v>0</v>
      </c>
      <c r="D4" s="23" t="s">
        <v>0</v>
      </c>
      <c r="E4" s="36" t="s">
        <v>0</v>
      </c>
      <c r="F4" s="24"/>
      <c r="H4" s="23" t="s">
        <v>0</v>
      </c>
      <c r="J4" s="25"/>
    </row>
    <row r="5" spans="1:10" ht="119.6" customHeight="1" thickBot="1" x14ac:dyDescent="0.4">
      <c r="A5" s="26"/>
      <c r="B5" s="37" t="s">
        <v>6</v>
      </c>
      <c r="C5" s="27" t="s">
        <v>5</v>
      </c>
      <c r="D5" s="27" t="s">
        <v>13</v>
      </c>
      <c r="E5" s="35" t="s">
        <v>14</v>
      </c>
      <c r="F5" s="34" t="s">
        <v>8</v>
      </c>
      <c r="G5" s="28" t="s">
        <v>18</v>
      </c>
      <c r="H5" s="29" t="s">
        <v>15</v>
      </c>
      <c r="I5" s="30" t="s">
        <v>16</v>
      </c>
    </row>
    <row r="6" spans="1:10" s="9" customFormat="1" ht="49.3" customHeight="1" thickBot="1" x14ac:dyDescent="0.45">
      <c r="A6" s="21"/>
      <c r="B6" s="22" t="s">
        <v>7</v>
      </c>
      <c r="C6" s="17"/>
      <c r="D6" s="17"/>
      <c r="E6" s="17"/>
      <c r="F6" s="31" t="s">
        <v>4</v>
      </c>
      <c r="G6" s="32">
        <v>1</v>
      </c>
      <c r="H6" s="19"/>
      <c r="I6" s="20" t="str">
        <f>IF(H6="","Inserire importo unitario",G6*H6)</f>
        <v>Inserire importo unitario</v>
      </c>
      <c r="J6" s="20"/>
    </row>
    <row r="7" spans="1:10" s="9" customFormat="1" ht="67.75" customHeight="1" thickBot="1" x14ac:dyDescent="0.45">
      <c r="A7" s="21"/>
      <c r="B7" s="22" t="s">
        <v>9</v>
      </c>
      <c r="C7" s="18"/>
      <c r="D7" s="18"/>
      <c r="E7" s="18"/>
      <c r="F7" s="31" t="s">
        <v>4</v>
      </c>
      <c r="G7" s="32">
        <v>1</v>
      </c>
      <c r="H7" s="19"/>
      <c r="I7" s="20" t="str">
        <f>IF(H7="","Inserire importo unitario",G7*H7)</f>
        <v>Inserire importo unitario</v>
      </c>
    </row>
    <row r="8" spans="1:10" s="9" customFormat="1" ht="56.7" customHeight="1" thickBot="1" x14ac:dyDescent="0.45">
      <c r="A8" s="21"/>
      <c r="B8" s="22" t="s">
        <v>10</v>
      </c>
      <c r="C8" s="18"/>
      <c r="D8" s="18"/>
      <c r="E8" s="18"/>
      <c r="F8" s="31" t="s">
        <v>4</v>
      </c>
      <c r="G8" s="33">
        <v>1</v>
      </c>
      <c r="H8" s="19"/>
      <c r="I8" s="20" t="str">
        <f>IF(H8="","Inserire importo unitario",G8*H8)</f>
        <v>Inserire importo unitario</v>
      </c>
    </row>
    <row r="9" spans="1:10" s="9" customFormat="1" ht="57" customHeight="1" thickBot="1" x14ac:dyDescent="0.45">
      <c r="A9" s="21"/>
      <c r="B9" s="22" t="s">
        <v>11</v>
      </c>
      <c r="C9" s="18"/>
      <c r="D9" s="18"/>
      <c r="E9" s="18"/>
      <c r="F9" s="31" t="s">
        <v>4</v>
      </c>
      <c r="G9" s="33">
        <v>1</v>
      </c>
      <c r="H9" s="19"/>
      <c r="I9" s="20" t="str">
        <f t="shared" ref="I9:I10" si="0">IF(H9="","Inserire importo unitario",G9*H9)</f>
        <v>Inserire importo unitario</v>
      </c>
    </row>
    <row r="10" spans="1:10" s="9" customFormat="1" ht="48.45" customHeight="1" thickBot="1" x14ac:dyDescent="0.45">
      <c r="A10" s="21"/>
      <c r="B10" s="22" t="s">
        <v>12</v>
      </c>
      <c r="C10" s="18"/>
      <c r="D10" s="18"/>
      <c r="E10" s="18"/>
      <c r="F10" s="31" t="s">
        <v>4</v>
      </c>
      <c r="G10" s="33">
        <v>1</v>
      </c>
      <c r="H10" s="19"/>
      <c r="I10" s="20" t="str">
        <f t="shared" si="0"/>
        <v>Inserire importo unitario</v>
      </c>
    </row>
    <row r="11" spans="1:10" ht="60.45" customHeight="1" thickBot="1" x14ac:dyDescent="0.4">
      <c r="B11" s="38" t="s">
        <v>1</v>
      </c>
      <c r="C11" s="39"/>
      <c r="D11" s="39"/>
      <c r="E11" s="39"/>
      <c r="F11" s="39"/>
      <c r="G11" s="39"/>
      <c r="H11" s="40"/>
      <c r="I11" s="16" t="str">
        <f>IF(COUNTBLANK(H6:H10)=0,IF((SUM(I6:I10))&gt;0,IF((SUM(I6:I10))&lt;=H13,(SUM(I6:I10)),"ERRORE l'importo offerto supera la base d'asta"),"Inserire importi unitari"),"Inserire importi unitari")</f>
        <v>Inserire importi unitari</v>
      </c>
    </row>
    <row r="12" spans="1:10" ht="32.6" customHeight="1" thickBot="1" x14ac:dyDescent="0.4">
      <c r="H12" s="10"/>
      <c r="I12" s="11"/>
      <c r="J12" s="12"/>
    </row>
    <row r="13" spans="1:10" s="12" customFormat="1" ht="45.9" customHeight="1" thickBot="1" x14ac:dyDescent="0.4">
      <c r="A13" s="13"/>
      <c r="B13" s="14" t="s">
        <v>3</v>
      </c>
      <c r="C13" s="3"/>
      <c r="D13" s="3"/>
      <c r="E13" s="3"/>
      <c r="F13" s="3"/>
      <c r="H13" s="41">
        <v>30000</v>
      </c>
      <c r="I13" s="42"/>
    </row>
    <row r="14" spans="1:10" s="12" customFormat="1" ht="20.149999999999999" customHeight="1" thickBot="1" x14ac:dyDescent="0.4">
      <c r="A14" s="13"/>
      <c r="B14" s="1"/>
      <c r="C14" s="1"/>
      <c r="D14" s="1"/>
      <c r="E14" s="1"/>
      <c r="F14" s="1"/>
      <c r="H14" s="2"/>
    </row>
    <row r="15" spans="1:10" ht="49.3" customHeight="1" thickBot="1" x14ac:dyDescent="0.4">
      <c r="B15" s="15" t="s">
        <v>2</v>
      </c>
      <c r="C15" s="4"/>
      <c r="D15" s="4"/>
      <c r="E15" s="4"/>
      <c r="F15" s="4"/>
      <c r="H15" s="43" t="str">
        <f>IF(I11="Inserire importi unitari","Inserire importi unitari",IF((I11&lt;=H13),I11,"ERRORE l'importo offerto supera la base d'asta"))</f>
        <v>Inserire importi unitari</v>
      </c>
      <c r="I15" s="44"/>
    </row>
  </sheetData>
  <sheetProtection algorithmName="SHA-512" hashValue="GNwe7bTDWeWjJZskMO/dt5Zy85dRu949Ab4QJpTJ9M3q8I0uODy65b9VGqEhptT6MAb+ylGVeV1ZcKus61DXQA==" saltValue="4Je6VCz9pYinDX3s9J/EFg==" spinCount="100000" sheet="1" objects="1" scenarios="1"/>
  <mergeCells count="4">
    <mergeCell ref="B11:H11"/>
    <mergeCell ref="H13:I13"/>
    <mergeCell ref="H15:I15"/>
    <mergeCell ref="B2:I2"/>
  </mergeCells>
  <conditionalFormatting sqref="H15">
    <cfRule type="cellIs" dxfId="5" priority="3" operator="equal">
      <formula>$H$13</formula>
    </cfRule>
    <cfRule type="cellIs" dxfId="4" priority="4" operator="lessThan">
      <formula>$H$13</formula>
    </cfRule>
    <cfRule type="cellIs" dxfId="3" priority="5" operator="greaterThan">
      <formula>$H$13</formula>
    </cfRule>
  </conditionalFormatting>
  <conditionalFormatting sqref="H15:I15">
    <cfRule type="cellIs" dxfId="2" priority="1" operator="greaterThan">
      <formula>$H$13</formula>
    </cfRule>
    <cfRule type="cellIs" dxfId="1" priority="2" operator="lessThanOrEqual">
      <formula>$H$13</formula>
    </cfRule>
  </conditionalFormatting>
  <conditionalFormatting sqref="I11">
    <cfRule type="cellIs" dxfId="0" priority="6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H6:H10" xr:uid="{00000000-0002-0000-0000-000000000000}">
      <formula1>AND((LEN(H6)-LEN(INT(H6)))&lt;=3)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2024-09-19T10:25:04Z</dcterms:modified>
</cp:coreProperties>
</file>