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4" i="1" l="1"/>
  <c r="G5" i="1"/>
  <c r="G7" i="1"/>
  <c r="G8" i="1" l="1"/>
  <c r="F14" i="1" s="1"/>
  <c r="F12" i="1" l="1"/>
</calcChain>
</file>

<file path=xl/sharedStrings.xml><?xml version="1.0" encoding="utf-8"?>
<sst xmlns="http://schemas.openxmlformats.org/spreadsheetml/2006/main" count="23" uniqueCount="17">
  <si>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</si>
  <si>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</si>
  <si>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</si>
  <si>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</si>
  <si>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</si>
  <si>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</si>
  <si>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</si>
  <si>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</si>
  <si>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</si>
  <si>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RdA 51752</t>
  </si>
  <si>
    <t>Totale (€)</t>
  </si>
  <si>
    <t>Durata</t>
  </si>
  <si>
    <t>Dal 01/01/2024
Al 31/12/2024</t>
  </si>
  <si>
    <t>Manutenzione licenze software PDFlib Personalization Server (PPS) 9.2.0 per Windows Server - Licenza W900605-019012-131519-8QQXG2-QKCF72</t>
  </si>
  <si>
    <t>Manutenzione licenze software PDFlib Personalization Server (PPS) 9.2.0 per Linux - Licenza L900605-019012-131520-W5JA62-ESES52</t>
  </si>
  <si>
    <t>Manutenzione licenze software PDFlib+PDI 9.2.0 per Windows Server
Licenza W900205-019012-131537-7XPVC2-8NYY82</t>
  </si>
  <si>
    <t>Manutenzione licenze software PDFlib Personalization Server (PPS) 9.2.0 per Oracle Solaris - Licenza W900605-019012-131519-8QQXG2-QKCF72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</si>
</sst>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5" fontId="2" fillId="4" borderId="5" xfId="0" applyNumberFormat="1" applyFont="1" applyFill="1" applyBorder="1" applyAlignment="1" applyProtection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left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165" fontId="15" fillId="0" borderId="12" xfId="0" applyNumberFormat="1" applyFont="1" applyBorder="1" applyAlignment="1" applyProtection="1">
      <alignment horizontal="center" vertical="center" wrapText="1"/>
      <protection locked="0"/>
    </xf>
    <xf numFmtId="165" fontId="15" fillId="0" borderId="13" xfId="0" applyNumberFormat="1" applyFont="1" applyBorder="1" applyAlignment="1" applyProtection="1">
      <alignment horizontal="center" vertical="center" wrapText="1"/>
    </xf>
    <xf numFmtId="49" fontId="13" fillId="4" borderId="14" xfId="0" applyNumberFormat="1" applyFont="1" applyFill="1" applyBorder="1" applyAlignment="1">
      <alignment horizontal="left" vertical="center" wrapText="1"/>
    </xf>
    <xf numFmtId="165" fontId="15" fillId="0" borderId="15" xfId="0" applyNumberFormat="1" applyFont="1" applyBorder="1" applyAlignment="1" applyProtection="1">
      <alignment horizontal="center" vertical="center" wrapText="1"/>
    </xf>
    <xf numFmtId="49" fontId="13" fillId="4" borderId="16" xfId="0" applyNumberFormat="1" applyFont="1" applyFill="1" applyBorder="1" applyAlignment="1">
      <alignment horizontal="left" vertical="center" wrapText="1"/>
    </xf>
    <xf numFmtId="49" fontId="13" fillId="4" borderId="17" xfId="0" applyNumberFormat="1" applyFont="1" applyFill="1" applyBorder="1" applyAlignment="1">
      <alignment horizontal="center" vertical="center" wrapText="1"/>
    </xf>
    <xf numFmtId="165" fontId="15" fillId="0" borderId="17" xfId="0" applyNumberFormat="1" applyFont="1" applyBorder="1" applyAlignment="1" applyProtection="1">
      <alignment horizontal="center" vertical="center" wrapText="1"/>
      <protection locked="0"/>
    </xf>
    <xf numFmtId="165" fontId="15" fillId="0" borderId="18" xfId="0" applyNumberFormat="1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"/>
  <sheetViews>
    <sheetView tabSelected="1" zoomScaleNormal="10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70.54296875" customWidth="1"/>
    <col min="4" max="4" width="13.1796875" customWidth="1"/>
    <col min="5" max="5" width="7.453125" bestFit="1" customWidth="1"/>
    <col min="6" max="6" width="16.1796875" bestFit="1" customWidth="1"/>
    <col min="7" max="7" width="22" customWidth="1"/>
  </cols>
  <sheetData>
    <row r="1" spans="3:10" ht="15" thickBot="1" x14ac:dyDescent="0.4">
      <c r="C1" s="1" t="s">
        <v>9</v>
      </c>
      <c r="H1" s="7"/>
    </row>
    <row r="2" spans="3:10" ht="15" thickBot="1" x14ac:dyDescent="0.4">
      <c r="F2" s="12" t="s">
        <v>0</v>
      </c>
      <c r="H2" s="7"/>
    </row>
    <row r="3" spans="3:10" ht="15" thickBot="1" x14ac:dyDescent="0.4">
      <c r="C3" s="28" t="s">
        <v>1</v>
      </c>
      <c r="D3" s="13" t="s">
        <v>11</v>
      </c>
      <c r="E3" s="14" t="s">
        <v>8</v>
      </c>
      <c r="F3" s="15" t="s">
        <v>6</v>
      </c>
      <c r="G3" s="16" t="s">
        <v>10</v>
      </c>
    </row>
    <row r="4" spans="3:10" ht="23" x14ac:dyDescent="0.35">
      <c r="C4" s="18" t="s">
        <v>13</v>
      </c>
      <c r="D4" s="19" t="s">
        <v>12</v>
      </c>
      <c r="E4" s="19" t="s">
        <v>5</v>
      </c>
      <c r="F4" s="20"/>
      <c r="G4" s="21">
        <f>E4*F4</f>
        <v>0</v>
      </c>
    </row>
    <row r="5" spans="3:10" ht="23" x14ac:dyDescent="0.35">
      <c r="C5" s="22" t="s">
        <v>14</v>
      </c>
      <c r="D5" s="17" t="s">
        <v>12</v>
      </c>
      <c r="E5" s="17" t="s">
        <v>5</v>
      </c>
      <c r="F5" s="11"/>
      <c r="G5" s="23">
        <f t="shared" ref="G5:G7" si="0">E5*F5</f>
        <v>0</v>
      </c>
    </row>
    <row r="6" spans="3:10" ht="23" x14ac:dyDescent="0.35">
      <c r="C6" s="22" t="s">
        <v>15</v>
      </c>
      <c r="D6" s="17" t="s">
        <v>12</v>
      </c>
      <c r="E6" s="17" t="s">
        <v>5</v>
      </c>
      <c r="F6" s="11"/>
      <c r="G6" s="23">
        <f t="shared" ref="G6" si="1">E6*F6</f>
        <v>0</v>
      </c>
    </row>
    <row r="7" spans="3:10" ht="23.5" thickBot="1" x14ac:dyDescent="0.4">
      <c r="C7" s="24" t="s">
        <v>16</v>
      </c>
      <c r="D7" s="25" t="s">
        <v>12</v>
      </c>
      <c r="E7" s="25" t="s">
        <v>5</v>
      </c>
      <c r="F7" s="26"/>
      <c r="G7" s="27">
        <f t="shared" si="0"/>
        <v>0</v>
      </c>
    </row>
    <row r="8" spans="3:10" ht="40.5" customHeight="1" thickBot="1" x14ac:dyDescent="0.4">
      <c r="C8" s="35" t="s">
        <v>2</v>
      </c>
      <c r="D8" s="36"/>
      <c r="E8" s="36"/>
      <c r="F8" s="37"/>
      <c r="G8" s="10">
        <f>IF((SUM(G4:G7))&lt;=F10,(SUM(G4:G7)),"ERRORE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18.5" thickBot="1" x14ac:dyDescent="0.4">
      <c r="C10" s="38" t="s">
        <v>4</v>
      </c>
      <c r="D10" s="39"/>
      <c r="F10" s="29">
        <v>32100</v>
      </c>
      <c r="G10" s="30"/>
    </row>
    <row r="11" spans="3:10" s="2" customFormat="1" ht="15" customHeight="1" thickBot="1" x14ac:dyDescent="0.4">
      <c r="C11" s="3"/>
      <c r="D11" s="3"/>
      <c r="F11" s="6"/>
    </row>
    <row r="12" spans="3:10" s="2" customFormat="1" ht="53.5" customHeight="1" thickBot="1" x14ac:dyDescent="0.4">
      <c r="C12" s="38" t="s">
        <v>7</v>
      </c>
      <c r="D12" s="39"/>
      <c r="F12" s="31" t="str">
        <f>IF(G8&gt;F10,"ATTENZIONE: L'offerta complessiva è superiore alla Base d'asta","OK")</f>
        <v>OK</v>
      </c>
      <c r="G12" s="32"/>
      <c r="H12"/>
      <c r="I12"/>
      <c r="J12"/>
    </row>
    <row r="13" spans="3:10" s="2" customFormat="1" ht="15" customHeight="1" thickBot="1" x14ac:dyDescent="0.4">
      <c r="C13" s="5"/>
      <c r="D13" s="5"/>
      <c r="F13" s="8"/>
      <c r="H13" s="9"/>
      <c r="I13" s="9"/>
      <c r="J13" s="9"/>
    </row>
    <row r="14" spans="3:10" ht="18.5" thickBot="1" x14ac:dyDescent="0.4">
      <c r="C14" s="40" t="s">
        <v>3</v>
      </c>
      <c r="D14" s="41"/>
      <c r="F14" s="33">
        <f>IF((G8&lt;=F10),G8,"ERRORE")</f>
        <v>0</v>
      </c>
      <c r="G14" s="34"/>
    </row>
  </sheetData>
  <sheetProtection algorithmName="SHA-512" hashValue="DCEa6gW9l7PgCW9QetASlSTDptNrlwHqT/iLAaHxu/jvG+IbX1Cp6zl8njq0UBJ0GovkRBjEoY9Ya7WxtACk7Q==" saltValue="3mvoCyU8kxrOwVQA/rmaPg==" spinCount="100000" sheet="1" objects="1" scenarios="1"/>
  <mergeCells count="7">
    <mergeCell ref="F10:G10"/>
    <mergeCell ref="F12:G12"/>
    <mergeCell ref="F14:G14"/>
    <mergeCell ref="C8:F8"/>
    <mergeCell ref="C10:D10"/>
    <mergeCell ref="C12:D12"/>
    <mergeCell ref="C14:D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4:F7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2023-11-16T10:56:00Z</dcterms:modified>
</cp:coreProperties>
</file>