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3" i="1" s="1"/>
  <c r="F11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<sst xmlns="http://schemas.openxmlformats.org/spreadsheetml/2006/main" count="14" uniqueCount="14">
  <si>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</si>
  <si>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</si>
  <si>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</si>
  <si>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</si>
  <si>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</si>
  <si>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</si>
  <si>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</si>
  <si>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</si>
  <si>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</si>
  <si>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</si>
  <si>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2</t>
  </si>
  <si>
    <t>a</t>
  </si>
  <si>
    <t xml:space="preserve">Sessione del corso NegoPro® erogato in modalità virtual 
in materia di competenze negoziali per n. 6 discenti  
Durata: n. 3 giorni (24 ore)
Sono ricomprese nell'importo offerto:
-  n.6 certificazioni CEPAS per la prassi UNI 59/2019 e 
- n. 6 iscrizioni nel Registro CEPAS per i primi 12 mesi.
</t>
  </si>
  <si>
    <t>RDO MEPA  n. 51508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</si>
</sst>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49" fontId="14" fillId="4" borderId="9" xfId="0" applyNumberFormat="1" applyFont="1" applyFill="1" applyBorder="1" applyAlignment="1">
      <alignment horizontal="left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topLeftCell="A4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0" t="s">
        <v>13</v>
      </c>
      <c r="D2" s="20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2" t="s">
        <v>6</v>
      </c>
      <c r="D5" s="19" t="s">
        <v>1</v>
      </c>
      <c r="E5" s="17" t="s">
        <v>8</v>
      </c>
      <c r="F5" s="13" t="s">
        <v>5</v>
      </c>
      <c r="G5" s="14" t="s">
        <v>9</v>
      </c>
    </row>
    <row r="6" spans="3:10" ht="140" customHeight="1" thickBot="1" x14ac:dyDescent="0.4">
      <c r="C6" s="21" t="s">
        <v>11</v>
      </c>
      <c r="D6" s="33" t="s">
        <v>12</v>
      </c>
      <c r="E6" s="18" t="s">
        <v>10</v>
      </c>
      <c r="F6" s="15"/>
      <c r="G6" s="16">
        <f>E6*F6</f>
        <v>0</v>
      </c>
    </row>
    <row r="7" spans="3:10" ht="74.25" customHeight="1" thickBot="1" x14ac:dyDescent="0.4">
      <c r="C7" s="23"/>
      <c r="D7" s="24" t="s">
        <v>2</v>
      </c>
      <c r="E7" s="24"/>
      <c r="F7" s="26"/>
      <c r="G7" s="25">
        <f>IF((SUM(G6:G6))&lt;=F9,(SUM(G6:G6)),"ERRORE l'importo offerto supera la base d'asta")</f>
        <v>0</v>
      </c>
    </row>
    <row r="8" spans="3:10" ht="12.75" customHeight="1" thickBot="1" x14ac:dyDescent="0.4">
      <c r="F8" s="1"/>
      <c r="G8" s="4"/>
      <c r="H8" s="2"/>
      <c r="I8" s="2"/>
      <c r="J8" s="2"/>
    </row>
    <row r="9" spans="3:10" s="2" customFormat="1" ht="41.25" customHeight="1" thickBot="1" x14ac:dyDescent="0.4">
      <c r="D9" s="12" t="s">
        <v>4</v>
      </c>
      <c r="F9" s="27">
        <v>26200</v>
      </c>
      <c r="G9" s="28"/>
    </row>
    <row r="10" spans="3:10" s="2" customFormat="1" ht="15" customHeight="1" thickBot="1" x14ac:dyDescent="0.4">
      <c r="D10" s="3"/>
      <c r="F10" s="6"/>
    </row>
    <row r="11" spans="3:10" s="2" customFormat="1" ht="66" customHeight="1" thickBot="1" x14ac:dyDescent="0.4">
      <c r="D11" s="12" t="s">
        <v>7</v>
      </c>
      <c r="F11" s="29" t="str">
        <f>IF(G7&gt;F9,"ATTENZIONE: L'offerta complessiva è superiore alla Base d'asta","OK")</f>
        <v>OK</v>
      </c>
      <c r="G11" s="30"/>
      <c r="H11"/>
      <c r="I11"/>
      <c r="J11"/>
    </row>
    <row r="12" spans="3:10" s="2" customFormat="1" ht="15" customHeight="1" thickBot="1" x14ac:dyDescent="0.4">
      <c r="D12" s="5"/>
      <c r="F12" s="10"/>
      <c r="H12" s="11"/>
      <c r="I12" s="11"/>
      <c r="J12" s="11"/>
    </row>
    <row r="13" spans="3:10" ht="31.5" customHeight="1" thickBot="1" x14ac:dyDescent="0.4">
      <c r="D13" s="7" t="s">
        <v>3</v>
      </c>
      <c r="F13" s="31">
        <f>IF((G7&lt;=F9),G7,"ERRORE")</f>
        <v>0</v>
      </c>
      <c r="G13" s="32"/>
    </row>
  </sheetData>
  <sheetProtection algorithmName="SHA-512" hashValue="vvkb1EvHZLp36XQU4x1PQCtyRAZERV1MaAgp6V6EgxI1agTQWvhs9QZwK73Sxw0WFEzuqRDpsJUlgE6yCD+7yg==" saltValue="wn5LV37Vc8fsX/mhgkO80w==" spinCount="100000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2023-04-28T09:09:09Z</dcterms:modified>
</cp:coreProperties>
</file>