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autoCompressPictures="0" defaultThemeVersion="124226"/>
  <bookViews>
    <workbookView xWindow="0" yWindow="-200" windowWidth="19440" windowHeight="13500"/>
  </bookViews>
  <sheets>
    <sheet name="Foglio1" sheetId="1" r:id="rId1"/>
    <sheet name="Foglio2" sheetId="2" r:id="rId2"/>
    <sheet name="Foglio3" sheetId="3" r:id="rId3"/>
  </sheet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" l="1"/>
  <c r="F5" i="1"/>
  <c r="F6" i="1" l="1"/>
  <c r="E12" i="1" s="1"/>
  <c r="E10" i="1" l="1"/>
</calcChain>
</file>

<file path=xl/sharedStrings.xml><?xml version="1.0" encoding="utf-8"?>
<sst xmlns="http://schemas.openxmlformats.org/spreadsheetml/2006/main" count="14" uniqueCount="13">
  <si>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</si>
  <si>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</si>
  <si>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</si>
  <si>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</si>
  <si>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</si>
  <si>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</si>
  <si>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</si>
  <si>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Totale (€)</t>
  </si>
  <si>
    <t>Q.tà</t>
  </si>
  <si>
    <t>1</t>
  </si>
  <si>
    <t>RdA 51297</t>
  </si>
  <si>
    <t>F-WNTY-FAL-NEO Falcon-NEO Extended 1 Year Warranty</t>
  </si>
  <si>
    <t>F-WNTY-E-FALNEO Falcon-NEO Extended 2 Year Warranty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</si>
</sst>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&quot;€&quot;\ * #,##0.00_-;\-&quot;€&quot;\ * #,##0.00_-;_-&quot;€&quot;\ * &quot;-&quot;??_-;_-@_-"/>
    <numFmt numFmtId="165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5" fontId="3" fillId="0" borderId="0" xfId="0" applyNumberFormat="1" applyFont="1" applyFill="1" applyBorder="1" applyAlignment="1">
      <alignment horizontal="center" vertical="center" wrapText="1"/>
    </xf>
    <xf numFmtId="165" fontId="4" fillId="0" borderId="0" xfId="1" applyNumberFormat="1" applyFont="1" applyFill="1" applyBorder="1" applyAlignment="1" applyProtection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165" fontId="2" fillId="4" borderId="4" xfId="0" applyNumberFormat="1" applyFont="1" applyFill="1" applyBorder="1" applyAlignment="1" applyProtection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49" fontId="13" fillId="4" borderId="9" xfId="0" applyNumberFormat="1" applyFont="1" applyFill="1" applyBorder="1" applyAlignment="1">
      <alignment horizontal="center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165" fontId="14" fillId="0" borderId="9" xfId="0" applyNumberFormat="1" applyFont="1" applyBorder="1" applyAlignment="1" applyProtection="1">
      <alignment horizontal="center" vertical="center" wrapText="1"/>
      <protection locked="0"/>
    </xf>
    <xf numFmtId="165" fontId="14" fillId="0" borderId="10" xfId="0" applyNumberFormat="1" applyFont="1" applyBorder="1" applyAlignment="1" applyProtection="1">
      <alignment horizontal="center" vertical="center" wrapText="1"/>
    </xf>
    <xf numFmtId="165" fontId="14" fillId="0" borderId="12" xfId="0" applyNumberFormat="1" applyFont="1" applyBorder="1" applyAlignment="1" applyProtection="1">
      <alignment horizontal="center" vertical="center" wrapText="1"/>
      <protection locked="0"/>
    </xf>
    <xf numFmtId="165" fontId="14" fillId="0" borderId="13" xfId="0" applyNumberFormat="1" applyFont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/>
    </xf>
    <xf numFmtId="49" fontId="8" fillId="4" borderId="8" xfId="0" applyNumberFormat="1" applyFont="1" applyFill="1" applyBorder="1" applyAlignment="1">
      <alignment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 applyProtection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65" fontId="7" fillId="4" borderId="1" xfId="1" applyNumberFormat="1" applyFont="1" applyFill="1" applyBorder="1" applyAlignment="1" applyProtection="1">
      <alignment horizontal="center" vertical="center"/>
    </xf>
    <xf numFmtId="165" fontId="7" fillId="4" borderId="3" xfId="1" applyNumberFormat="1" applyFont="1" applyFill="1" applyBorder="1" applyAlignment="1" applyProtection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165" fontId="12" fillId="0" borderId="3" xfId="0" applyNumberFormat="1" applyFont="1" applyFill="1" applyBorder="1" applyAlignment="1">
      <alignment horizontal="center" vertical="center"/>
    </xf>
    <xf numFmtId="49" fontId="8" fillId="4" borderId="11" xfId="0" applyNumberFormat="1" applyFont="1" applyFill="1" applyBorder="1" applyAlignment="1">
      <alignment vertical="center" wrapText="1"/>
    </xf>
    <xf numFmtId="49" fontId="8" fillId="4" borderId="1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K12"/>
  <sheetViews>
    <sheetView tabSelected="1" zoomScale="90" zoomScaleNormal="90" workbookViewId="0">
      <selection activeCell="C1" sqref="C1"/>
    </sheetView>
  </sheetViews>
  <sheetFormatPr defaultColWidth="8.81640625" defaultRowHeight="14.5" x14ac:dyDescent="0.35"/>
  <cols>
    <col min="1" max="1" width="2.26953125" customWidth="1"/>
    <col min="2" max="2" width="1.7265625" customWidth="1"/>
    <col min="3" max="3" width="72.54296875" customWidth="1"/>
    <col min="4" max="4" width="10.453125" customWidth="1"/>
    <col min="5" max="5" width="21.453125" bestFit="1" customWidth="1"/>
    <col min="6" max="6" width="21.81640625" customWidth="1"/>
  </cols>
  <sheetData>
    <row r="1" spans="3:11" ht="18" thickBot="1" x14ac:dyDescent="0.4">
      <c r="C1" s="33" t="s">
        <v>10</v>
      </c>
    </row>
    <row r="2" spans="3:11" ht="15" thickBot="1" x14ac:dyDescent="0.4">
      <c r="E2" s="9" t="s">
        <v>0</v>
      </c>
      <c r="G2" s="5"/>
    </row>
    <row r="3" spans="3:11" ht="16" thickBot="1" x14ac:dyDescent="0.4">
      <c r="C3" s="19" t="s">
        <v>1</v>
      </c>
      <c r="D3" s="20" t="s">
        <v>8</v>
      </c>
      <c r="E3" s="21" t="s">
        <v>5</v>
      </c>
      <c r="F3" s="22" t="s">
        <v>7</v>
      </c>
    </row>
    <row r="4" spans="3:11" ht="17.5" x14ac:dyDescent="0.35">
      <c r="C4" s="18" t="s">
        <v>11</v>
      </c>
      <c r="D4" s="10" t="s">
        <v>9</v>
      </c>
      <c r="E4" s="12"/>
      <c r="F4" s="13">
        <f>D4*E4</f>
        <v>0</v>
      </c>
    </row>
    <row r="5" spans="3:11" ht="18" thickBot="1" x14ac:dyDescent="0.4">
      <c r="C5" s="32" t="s">
        <v>12</v>
      </c>
      <c r="D5" s="11" t="s">
        <v>9</v>
      </c>
      <c r="E5" s="14"/>
      <c r="F5" s="15">
        <f t="shared" ref="F5" si="0">D5*E5</f>
        <v>0</v>
      </c>
    </row>
    <row r="6" spans="3:11" ht="61.5" customHeight="1" thickBot="1" x14ac:dyDescent="0.4">
      <c r="C6" s="23" t="s">
        <v>2</v>
      </c>
      <c r="D6" s="24"/>
      <c r="E6" s="25"/>
      <c r="F6" s="8">
        <f>IF((SUM(F4:F5))&lt;=E8,(SUM(F4:F5)),"ERRORE l'importo offerto supera la base d'asta")</f>
        <v>0</v>
      </c>
    </row>
    <row r="7" spans="3:11" ht="15" thickBot="1" x14ac:dyDescent="0.4">
      <c r="E7" s="1"/>
      <c r="F7" s="3"/>
      <c r="G7" s="2"/>
      <c r="H7" s="2"/>
      <c r="I7" s="2"/>
      <c r="K7" s="34"/>
    </row>
    <row r="8" spans="3:11" s="2" customFormat="1" ht="44.25" customHeight="1" thickBot="1" x14ac:dyDescent="0.4">
      <c r="C8" s="16" t="s">
        <v>4</v>
      </c>
      <c r="E8" s="26">
        <v>3000</v>
      </c>
      <c r="F8" s="27"/>
    </row>
    <row r="9" spans="3:11" s="2" customFormat="1" ht="15" thickBot="1" x14ac:dyDescent="0.4">
      <c r="E9" s="4"/>
    </row>
    <row r="10" spans="3:11" s="2" customFormat="1" ht="44.25" customHeight="1" thickBot="1" x14ac:dyDescent="0.4">
      <c r="C10" s="16" t="s">
        <v>6</v>
      </c>
      <c r="E10" s="28" t="str">
        <f>IF(F6&gt;E8,"ATTENZIONE: L'offerta complessiva è superiore alla Base d'asta","OK")</f>
        <v>OK</v>
      </c>
      <c r="F10" s="29"/>
      <c r="G10"/>
      <c r="H10"/>
      <c r="I10"/>
    </row>
    <row r="11" spans="3:11" s="2" customFormat="1" ht="18" thickBot="1" x14ac:dyDescent="0.4">
      <c r="E11" s="6"/>
      <c r="G11" s="7"/>
      <c r="H11" s="7"/>
      <c r="I11" s="7"/>
    </row>
    <row r="12" spans="3:11" ht="55.5" customHeight="1" thickBot="1" x14ac:dyDescent="0.4">
      <c r="C12" s="17" t="s">
        <v>3</v>
      </c>
      <c r="E12" s="30">
        <f>IF((F6&lt;=E8),F6,"ERRORE")</f>
        <v>0</v>
      </c>
      <c r="F12" s="31"/>
    </row>
  </sheetData>
  <sheetProtection algorithmName="SHA-512" hashValue="zdUzFExngEXyNXZ2IErXWKiQaMtfbq5WZGakhNhTynOLJcp58F0qInRzXaD41S9s7RTWm2CZ3N68AlQEbTq2Qg==" saltValue="B2jq7hW/yBrDjmvZKVrnTA==" spinCount="100000" sheet="1" objects="1" scenarios="1"/>
  <mergeCells count="4">
    <mergeCell ref="C6:E6"/>
    <mergeCell ref="E8:F8"/>
    <mergeCell ref="E10:F10"/>
    <mergeCell ref="E12:F12"/>
  </mergeCells>
  <conditionalFormatting sqref="E12">
    <cfRule type="cellIs" dxfId="5" priority="6" operator="equal">
      <formula>$E$8</formula>
    </cfRule>
    <cfRule type="cellIs" dxfId="4" priority="7" operator="lessThan">
      <formula>$E$8</formula>
    </cfRule>
    <cfRule type="cellIs" dxfId="3" priority="9" operator="greaterThan">
      <formula>$E$8</formula>
    </cfRule>
  </conditionalFormatting>
  <conditionalFormatting sqref="F6">
    <cfRule type="cellIs" dxfId="2" priority="10" operator="greaterThan">
      <formula>#REF!</formula>
    </cfRule>
  </conditionalFormatting>
  <conditionalFormatting sqref="E12:F12">
    <cfRule type="cellIs" dxfId="1" priority="1" operator="greaterThan">
      <formula>$E$8</formula>
    </cfRule>
    <cfRule type="cellIs" dxfId="0" priority="2" operator="lessThanOrEqual">
      <formula>$E$8</formula>
    </cfRule>
  </conditionalFormatting>
  <dataValidations count="1">
    <dataValidation type="custom" operator="equal" allowBlank="1" showInputMessage="1" showErrorMessage="1" error="Non è possibile inserire più di due cifre decimali" sqref="E4:E5">
      <formula1>(LEN(E4)-LEN(INT(E4)))&lt;=3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1640625" defaultRowHeight="14.5" x14ac:dyDescent="0.3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2022-12-14T13:37:38Z</dcterms:modified>
</cp:coreProperties>
</file>