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 l="1"/>
  <c r="G8" i="1"/>
  <c r="G9" i="1" l="1"/>
  <c r="F15" i="1" s="1"/>
  <c r="F13" i="1" l="1"/>
</calcChain>
</file>

<file path=xl/sharedStrings.xml><?xml version="1.0" encoding="utf-8"?>
<sst xmlns="http://schemas.openxmlformats.org/spreadsheetml/2006/main" count="23" uniqueCount="22">
  <si>
    <t>Celle da compilare</t>
  </si>
  <si>
    <t>Codice</t>
  </si>
  <si>
    <t>Sistema di Verifica in caso di offerta superiore alla base d'asta</t>
  </si>
  <si>
    <t>3</t>
  </si>
  <si>
    <t>Descrizione del Servizio</t>
  </si>
  <si>
    <t>45</t>
  </si>
  <si>
    <t>Importo unitario (€)</t>
  </si>
  <si>
    <t>Quantità</t>
  </si>
  <si>
    <t>Importo massimo per il triennio  2023-2025</t>
  </si>
  <si>
    <t>Prezzo Totale Offerto al netto dell'IVA € e della CPA ove applicabile</t>
  </si>
  <si>
    <t>Servizio 1</t>
  </si>
  <si>
    <t>Servizio 2</t>
  </si>
  <si>
    <t>Servizio opzionale</t>
  </si>
  <si>
    <t xml:space="preserve"> </t>
  </si>
  <si>
    <t>Importo annuo Servizio di revisione legale dei conti  Triennio 2023-2025
(come descritto nel Capitolato Tecnico e nelle Condizioni Particolari di RdO)</t>
  </si>
  <si>
    <t>Importo annuo Servizio di revisione delle informazioni non finanziarie contenute nel Report Integrato 
 Triennio 2023-2025
(come descritto nel Capitolato Tecnico e nelle Condizioni Particolari di RdO)</t>
  </si>
  <si>
    <t>Importo giorno/persona per il Servizio di
revisione delle informazioni non finanziarie contenute nel report integrato Triennio 2023-2025
(come descritto nel Capitolato Tecnico e nelle Condizioni Particolari di RdO)</t>
  </si>
  <si>
    <t>Iniz. 671-2020 RDA 51193</t>
  </si>
  <si>
    <t>Prezzo totale a base d'asta (1)
al netto dell'IVA e della CPA ove applicabile</t>
  </si>
  <si>
    <r>
      <t>(1) L’importo a base d’asta di € 105.300,00</t>
    </r>
    <r>
      <rPr>
        <b/>
        <sz val="11"/>
        <color theme="1"/>
        <rFont val="Calibri"/>
        <family val="2"/>
      </rPr>
      <t xml:space="preserve"> è da considerarsi come </t>
    </r>
    <r>
      <rPr>
        <b/>
        <u/>
        <sz val="11"/>
        <color theme="1"/>
        <rFont val="Calibri"/>
        <family val="2"/>
      </rPr>
      <t>importo massimo stimato</t>
    </r>
    <r>
      <rPr>
        <b/>
        <sz val="11"/>
        <color theme="1"/>
        <rFont val="Calibri"/>
        <family val="2"/>
      </rPr>
      <t xml:space="preserve">
(vedi condizioni Particolari di RdO)</t>
    </r>
  </si>
  <si>
    <t>(2) Si precisa che l’importo totale offerto, indicato sia nella Rdo a Sistema, sia nel Dettaglio tecnico economico, 
sarà considerato soltanto ai fini dell’aggiudicazione 
(vedi Condizioni Particolari di RdO)</t>
  </si>
  <si>
    <t xml:space="preserve">Prezzo totale offerto (2)
al netto dell'IVA e della CPA ove applicabile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</si>
</sst>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>
      <alignment vertical="center"/>
    </xf>
    <xf numFmtId="0" fontId="18" fillId="0" borderId="1" xfId="1" applyFont="1" applyFill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J18"/>
  <sheetViews>
    <sheetView tabSelected="1" topLeftCell="A9" zoomScale="90" zoomScaleNormal="90" workbookViewId="0">
      <selection activeCell="E11" sqref="E1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54.81640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0" t="s">
        <v>17</v>
      </c>
      <c r="D2" s="20"/>
      <c r="H2" s="1"/>
    </row>
    <row r="3" spans="3:10" ht="18" customHeight="1" thickBot="1" x14ac:dyDescent="0.4">
      <c r="H3" s="8"/>
    </row>
    <row r="4" spans="3:10" ht="15" thickBot="1" x14ac:dyDescent="0.4">
      <c r="D4" t="s">
        <v>13</v>
      </c>
      <c r="F4" s="7" t="s">
        <v>0</v>
      </c>
      <c r="H4" s="8"/>
    </row>
    <row r="5" spans="3:10" ht="60.75" customHeight="1" thickBot="1" x14ac:dyDescent="0.4">
      <c r="C5" s="22" t="s">
        <v>1</v>
      </c>
      <c r="D5" s="19" t="s">
        <v>4</v>
      </c>
      <c r="E5" s="16" t="s">
        <v>7</v>
      </c>
      <c r="F5" s="12" t="s">
        <v>6</v>
      </c>
      <c r="G5" s="13" t="s">
        <v>8</v>
      </c>
    </row>
    <row r="6" spans="3:10" ht="61.5" customHeight="1" thickBot="1" x14ac:dyDescent="0.4">
      <c r="C6" s="21" t="s">
        <v>10</v>
      </c>
      <c r="D6" s="21" t="s">
        <v>14</v>
      </c>
      <c r="E6" s="17" t="s">
        <v>3</v>
      </c>
      <c r="F6" s="14">
        <v>0</v>
      </c>
      <c r="G6" s="15">
        <f>E6*F6</f>
        <v>0</v>
      </c>
    </row>
    <row r="7" spans="3:10" ht="61.5" customHeight="1" thickBot="1" x14ac:dyDescent="0.4">
      <c r="C7" s="21" t="s">
        <v>11</v>
      </c>
      <c r="D7" s="21" t="s">
        <v>15</v>
      </c>
      <c r="E7" s="18" t="s">
        <v>3</v>
      </c>
      <c r="F7" s="27">
        <v>0</v>
      </c>
      <c r="G7" s="15">
        <f t="shared" ref="G7" si="0">E7*F7</f>
        <v>0</v>
      </c>
    </row>
    <row r="8" spans="3:10" ht="61.5" customHeight="1" thickBot="1" x14ac:dyDescent="0.4">
      <c r="C8" s="21" t="s">
        <v>12</v>
      </c>
      <c r="D8" s="21" t="s">
        <v>16</v>
      </c>
      <c r="E8" s="18" t="s">
        <v>5</v>
      </c>
      <c r="F8" s="27">
        <v>0</v>
      </c>
      <c r="G8" s="15">
        <f t="shared" ref="G8" si="1">E8*F8</f>
        <v>0</v>
      </c>
    </row>
    <row r="9" spans="3:10" ht="74.25" customHeight="1" thickBot="1" x14ac:dyDescent="0.4">
      <c r="C9" s="23"/>
      <c r="D9" s="28" t="s">
        <v>9</v>
      </c>
      <c r="E9" s="24"/>
      <c r="F9" s="26"/>
      <c r="G9" s="25">
        <f>IF((SUM(G6:G8))&lt;=F11,(SUM(G6:G8)),"ERRORE l'importo offerto supera la base d'asta")</f>
        <v>0</v>
      </c>
    </row>
    <row r="10" spans="3:10" ht="12.75" customHeight="1" thickBot="1" x14ac:dyDescent="0.4">
      <c r="F10" s="1"/>
      <c r="G10" s="4"/>
      <c r="H10" s="2"/>
      <c r="I10" s="2"/>
      <c r="J10" s="2"/>
    </row>
    <row r="11" spans="3:10" s="2" customFormat="1" ht="41.25" customHeight="1" thickBot="1" x14ac:dyDescent="0.4">
      <c r="D11" s="11" t="s">
        <v>18</v>
      </c>
      <c r="F11" s="30">
        <v>105300</v>
      </c>
      <c r="G11" s="31"/>
    </row>
    <row r="12" spans="3:10" s="2" customFormat="1" ht="15" customHeight="1" thickBot="1" x14ac:dyDescent="0.4">
      <c r="D12" s="3"/>
      <c r="F12" s="6"/>
    </row>
    <row r="13" spans="3:10" s="2" customFormat="1" ht="66" customHeight="1" thickBot="1" x14ac:dyDescent="0.4">
      <c r="D13" s="11" t="s">
        <v>2</v>
      </c>
      <c r="F13" s="32" t="str">
        <f>IF(G9&gt;F11,"ATTENZIONE: L'offerta complessiva è superiore alla Base d'asta","OK")</f>
        <v>OK</v>
      </c>
      <c r="G13" s="33"/>
      <c r="H13"/>
      <c r="I13"/>
      <c r="J13"/>
    </row>
    <row r="14" spans="3:10" s="2" customFormat="1" ht="15" customHeight="1" thickBot="1" x14ac:dyDescent="0.4">
      <c r="D14" s="5"/>
      <c r="F14" s="9"/>
      <c r="H14" s="10"/>
      <c r="I14" s="10"/>
      <c r="J14" s="10"/>
    </row>
    <row r="15" spans="3:10" ht="60.75" customHeight="1" thickBot="1" x14ac:dyDescent="0.4">
      <c r="D15" s="11" t="s">
        <v>21</v>
      </c>
      <c r="F15" s="34">
        <f>IF((G9&lt;=F11),G9,"ERRORE")</f>
        <v>0</v>
      </c>
      <c r="G15" s="35"/>
    </row>
    <row r="16" spans="3:10" ht="15" thickBot="1" x14ac:dyDescent="0.4"/>
    <row r="17" spans="4:4" ht="90.5" customHeight="1" thickBot="1" x14ac:dyDescent="0.4">
      <c r="D17" s="29" t="s">
        <v>19</v>
      </c>
    </row>
    <row r="18" spans="4:4" ht="90.5" customHeight="1" thickBot="1" x14ac:dyDescent="0.4">
      <c r="D18" s="29" t="s">
        <v>20</v>
      </c>
    </row>
  </sheetData>
  <sheetProtection algorithmName="SHA-512" hashValue="uehtzFLNsLZ7XRge4uW4aTHxi93CsJu76I9bYVHEGGzC/0h8t3JOJI8C0j1Swf3hH3irTgJwqgpqj9D76klIZQ==" saltValue="KuxaUg1tVwlcwy6MlpPSQg==" spinCount="100000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scale="94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2022-10-28T14:37:39Z</dcterms:modified>
</cp:coreProperties>
</file>