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" i="1" l="1"/>
  <c r="E5" i="1"/>
  <c r="E6" i="1" l="1"/>
  <c r="D12" i="1" s="1"/>
  <c r="D10" i="1" l="1"/>
</calcChain>
</file>

<file path=xl/sharedStrings.xml><?xml version="1.0" encoding="utf-8"?>
<sst xmlns="http://schemas.openxmlformats.org/spreadsheetml/2006/main" count="14" uniqueCount="13">
  <si>
    <t>Celle da compilare</t>
  </si>
  <si>
    <t>Descrizione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</si>
  <si>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</si>
  <si>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</si>
  <si>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</si>
  <si>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</si>
  <si>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</si>
  <si>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 xml:space="preserve">Prezzo Totale Offerto al netto dell'IVA €      </t>
  </si>
  <si>
    <t>Totale (€)</t>
  </si>
  <si>
    <t>Rda 51126</t>
  </si>
  <si>
    <t>MIMO Cable - 783076-01 - Cable Assembly, USRP MIMO Data and Sync Cable, 0.5M</t>
  </si>
  <si>
    <t xml:space="preserve">OctoClock CDA-2990 - 784305-01 - OCTOCLOCK CDA-2990 8 Channel Clock Distribution Module 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</si>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</sst>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&quot;€&quot;\ * #,##0.00_-;\-&quot;€&quot;\ * #,##0.00_-;_-&quot;€&quot;\ * &quot;-&quot;??_-;_-@_-"/>
    <numFmt numFmtId="165" formatCode="&quot;€&quot;\ #,##0.00"/>
    <numFmt numFmtId="166" formatCode="#,##0.00\ &quot;€&quot;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165" fontId="2" fillId="4" borderId="5" xfId="0" applyNumberFormat="1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165" fontId="16" fillId="0" borderId="8" xfId="0" applyNumberFormat="1" applyFont="1" applyBorder="1" applyAlignment="1" applyProtection="1">
      <alignment horizontal="center" vertical="center" wrapText="1"/>
      <protection locked="0"/>
    </xf>
    <xf numFmtId="165" fontId="16" fillId="0" borderId="9" xfId="0" applyNumberFormat="1" applyFont="1" applyBorder="1" applyAlignment="1" applyProtection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10" xfId="0" applyNumberFormat="1" applyFont="1" applyFill="1" applyBorder="1" applyAlignment="1">
      <alignment horizontal="center" vertical="center" wrapText="1"/>
    </xf>
    <xf numFmtId="165" fontId="16" fillId="0" borderId="14" xfId="0" applyNumberFormat="1" applyFont="1" applyBorder="1" applyAlignment="1" applyProtection="1">
      <alignment horizontal="center" vertical="center" wrapText="1"/>
    </xf>
    <xf numFmtId="49" fontId="17" fillId="4" borderId="12" xfId="0" applyNumberFormat="1" applyFont="1" applyFill="1" applyBorder="1" applyAlignment="1">
      <alignment horizontal="left" vertical="center" wrapText="1"/>
    </xf>
    <xf numFmtId="49" fontId="17" fillId="4" borderId="13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 applyProtection="1">
      <alignment vertical="center"/>
    </xf>
    <xf numFmtId="166" fontId="16" fillId="0" borderId="10" xfId="0" applyNumberFormat="1" applyFont="1" applyBorder="1" applyAlignment="1" applyProtection="1">
      <alignment horizontal="center" vertical="center" wrapText="1"/>
      <protection locked="0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12" fillId="0" borderId="6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"/>
  <sheetViews>
    <sheetView tabSelected="1" zoomScale="110" zoomScaleNormal="110" workbookViewId="0">
      <selection activeCell="B1" sqref="B1"/>
    </sheetView>
  </sheetViews>
  <sheetFormatPr defaultColWidth="8.81640625" defaultRowHeight="14.5" x14ac:dyDescent="0.35"/>
  <cols>
    <col min="1" max="1" width="4.6328125" customWidth="1"/>
    <col min="2" max="2" width="57.26953125" customWidth="1"/>
    <col min="3" max="3" width="8" customWidth="1"/>
    <col min="4" max="4" width="20.453125" customWidth="1"/>
    <col min="5" max="5" width="25.1796875" customWidth="1"/>
  </cols>
  <sheetData>
    <row r="1" spans="2:8" ht="13.5" customHeight="1" thickBot="1" x14ac:dyDescent="0.4">
      <c r="B1" s="25" t="s">
        <v>9</v>
      </c>
      <c r="F1" s="1"/>
    </row>
    <row r="2" spans="2:8" ht="14.5" customHeight="1" thickBot="1" x14ac:dyDescent="0.4">
      <c r="D2" s="13" t="s">
        <v>0</v>
      </c>
      <c r="F2" s="8"/>
    </row>
    <row r="3" spans="2:8" ht="15" thickBot="1" x14ac:dyDescent="0.4">
      <c r="B3" s="16" t="s">
        <v>1</v>
      </c>
      <c r="C3" s="17" t="s">
        <v>6</v>
      </c>
      <c r="D3" s="18" t="s">
        <v>4</v>
      </c>
      <c r="E3" s="19" t="s">
        <v>8</v>
      </c>
    </row>
    <row r="4" spans="2:8" ht="23" x14ac:dyDescent="0.35">
      <c r="B4" s="23" t="s">
        <v>10</v>
      </c>
      <c r="C4" s="20" t="s">
        <v>12</v>
      </c>
      <c r="D4" s="14"/>
      <c r="E4" s="15">
        <f>C4*D4</f>
        <v>0</v>
      </c>
    </row>
    <row r="5" spans="2:8" ht="23.5" thickBot="1" x14ac:dyDescent="0.4">
      <c r="B5" s="24" t="s">
        <v>11</v>
      </c>
      <c r="C5" s="21" t="s">
        <v>12</v>
      </c>
      <c r="D5" s="26"/>
      <c r="E5" s="22">
        <f t="shared" ref="E5" si="0">C5*D5</f>
        <v>0</v>
      </c>
    </row>
    <row r="6" spans="2:8" ht="39" customHeight="1" thickBot="1" x14ac:dyDescent="0.4">
      <c r="B6" s="33" t="s">
        <v>7</v>
      </c>
      <c r="C6" s="34"/>
      <c r="D6" s="35"/>
      <c r="E6" s="12">
        <f>IF((SUM(E4:E5))&lt;=D8,(SUM(E4:E5)),"ERRORE l'importo offerto supera la base d'asta")</f>
        <v>0</v>
      </c>
    </row>
    <row r="7" spans="2:8" ht="12.75" customHeight="1" thickBot="1" x14ac:dyDescent="0.4">
      <c r="D7" s="1"/>
      <c r="E7" s="4"/>
      <c r="F7" s="2"/>
      <c r="G7" s="2"/>
      <c r="H7" s="2"/>
    </row>
    <row r="8" spans="2:8" s="2" customFormat="1" ht="26" customHeight="1" thickBot="1" x14ac:dyDescent="0.4">
      <c r="B8" s="11" t="s">
        <v>3</v>
      </c>
      <c r="D8" s="27">
        <v>2400</v>
      </c>
      <c r="E8" s="28"/>
    </row>
    <row r="9" spans="2:8" s="2" customFormat="1" ht="15" customHeight="1" thickBot="1" x14ac:dyDescent="0.4">
      <c r="B9" s="3"/>
      <c r="D9" s="6"/>
    </row>
    <row r="10" spans="2:8" s="2" customFormat="1" ht="45.5" customHeight="1" thickBot="1" x14ac:dyDescent="0.4">
      <c r="B10" s="11" t="s">
        <v>5</v>
      </c>
      <c r="D10" s="29" t="str">
        <f>IF(E6&gt;D8,"ATTENZIONE: L'offerta complessiva è superiore alla Base d'asta","OK")</f>
        <v>OK</v>
      </c>
      <c r="E10" s="30"/>
      <c r="F10"/>
      <c r="G10"/>
      <c r="H10"/>
    </row>
    <row r="11" spans="2:8" s="2" customFormat="1" ht="15" customHeight="1" thickBot="1" x14ac:dyDescent="0.4">
      <c r="B11" s="5"/>
      <c r="D11" s="9"/>
      <c r="F11" s="10"/>
      <c r="G11" s="10"/>
      <c r="H11" s="10"/>
    </row>
    <row r="12" spans="2:8" ht="25" customHeight="1" thickBot="1" x14ac:dyDescent="0.4">
      <c r="B12" s="7" t="s">
        <v>2</v>
      </c>
      <c r="D12" s="31">
        <f>IF((E6&lt;=D8),E6,"ERRORE")</f>
        <v>0</v>
      </c>
      <c r="E12" s="32"/>
    </row>
  </sheetData>
  <sheetProtection algorithmName="SHA-512" hashValue="i0phb05WCFIsxehKkO+A1Akbn6NGb+wWCyfCC6xCA0x0qH0B2pHSU1cjlRDVEsJcASMwXnYKcPOskxEVEYxsLw==" saltValue="U2i5ejrIuAFca7hsWUSWfQ==" spinCount="100000" sheet="1" objects="1" scenarios="1"/>
  <mergeCells count="4">
    <mergeCell ref="D8:E8"/>
    <mergeCell ref="D10:E10"/>
    <mergeCell ref="D12:E12"/>
    <mergeCell ref="B6:D6"/>
  </mergeCells>
  <conditionalFormatting sqref="D12">
    <cfRule type="cellIs" dxfId="5" priority="6" operator="equal">
      <formula>$D$8</formula>
    </cfRule>
    <cfRule type="cellIs" dxfId="4" priority="7" operator="lessThan">
      <formula>$D$8</formula>
    </cfRule>
    <cfRule type="cellIs" dxfId="3" priority="9" operator="greaterThan">
      <formula>$D$8</formula>
    </cfRule>
  </conditionalFormatting>
  <conditionalFormatting sqref="E6">
    <cfRule type="cellIs" dxfId="2" priority="10" operator="greaterThan">
      <formula>#REF!</formula>
    </cfRule>
  </conditionalFormatting>
  <conditionalFormatting sqref="D12:E12">
    <cfRule type="cellIs" dxfId="1" priority="1" operator="greaterThan">
      <formula>$D$8</formula>
    </cfRule>
    <cfRule type="cellIs" dxfId="0" priority="2" operator="lessThanOrEqual">
      <formula>$D$8</formula>
    </cfRule>
  </conditionalFormatting>
  <dataValidations count="1">
    <dataValidation type="custom" operator="equal" allowBlank="1" showInputMessage="1" showErrorMessage="1" error="Non è possibile inserire più di due cifre decimali" sqref="D4:D5">
      <formula1>(LEN(D4)-LEN(INT(D4)))&lt;=3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2022-12-01T12:43:05Z</dcterms:modified>
</cp:coreProperties>
</file>