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G7" i="1" l="1"/>
  <c r="G6" i="1" l="1"/>
  <c r="G8" i="1"/>
  <c r="G9" i="1"/>
  <c r="G10" i="1"/>
  <c r="G11" i="1" l="1"/>
  <c r="F17" i="1" s="1"/>
  <c r="F15" i="1" l="1"/>
</calcChain>
</file>

<file path=xl/sharedStrings.xml><?xml version="1.0" encoding="utf-8"?>
<sst xmlns="http://schemas.openxmlformats.org/spreadsheetml/2006/main" count="26" uniqueCount="21">
  <si>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</si>
  <si>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</si>
  <si>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</si>
  <si>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</si>
  <si>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</si>
  <si>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</si>
  <si>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</si>
  <si>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</si>
  <si>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</si>
  <si>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</si>
  <si>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 xml:space="preserve">ITIL® 4 Foundation </t>
  </si>
  <si>
    <t xml:space="preserve">ITIL® 4 Specialist: Create, Deliver and Support </t>
  </si>
  <si>
    <t xml:space="preserve">ITIL® 4 Specialist: Drive Stakeholder Value </t>
  </si>
  <si>
    <t xml:space="preserve">ITIL® 4 Leader: Digital and IT Strategy </t>
  </si>
  <si>
    <t xml:space="preserve">ITIL® 4 Strategist: Direct, Plan &amp; Improve </t>
  </si>
  <si>
    <t>3</t>
  </si>
  <si>
    <t>4</t>
  </si>
  <si>
    <t>2</t>
  </si>
  <si>
    <t>Iniz. 135-2022 RDA 50964</t>
  </si>
  <si>
    <t>5</t>
  </si>
  <si>
    <t xml:space="preserve">Corso multiaziendale on-line o in aula tradizionale comprensivo dell'esame di certificazione e dei manuali cartacei/digitali ufficiali ITIL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</si>
</sst>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7" fillId="0" borderId="13" xfId="2" applyFont="1" applyBorder="1"/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7"/>
  <sheetViews>
    <sheetView tabSelected="1" zoomScale="78" zoomScaleNormal="78" workbookViewId="0">
      <selection activeCell="E10" sqref="E10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1" t="s">
        <v>18</v>
      </c>
      <c r="D2" s="21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3" t="s">
        <v>6</v>
      </c>
      <c r="D5" s="20" t="s">
        <v>20</v>
      </c>
      <c r="E5" s="17" t="s">
        <v>8</v>
      </c>
      <c r="F5" s="13" t="s">
        <v>5</v>
      </c>
      <c r="G5" s="14" t="s">
        <v>9</v>
      </c>
    </row>
    <row r="6" spans="3:10" ht="61.5" customHeight="1" thickBot="1" x14ac:dyDescent="0.4">
      <c r="C6" s="22" t="s">
        <v>4</v>
      </c>
      <c r="D6" s="37" t="s">
        <v>10</v>
      </c>
      <c r="E6" s="18" t="s">
        <v>4</v>
      </c>
      <c r="F6" s="15">
        <v>0</v>
      </c>
      <c r="G6" s="16">
        <f>E6*F6</f>
        <v>0</v>
      </c>
    </row>
    <row r="7" spans="3:10" ht="61.5" customHeight="1" thickBot="1" x14ac:dyDescent="0.4">
      <c r="C7" s="22" t="s">
        <v>17</v>
      </c>
      <c r="D7" s="37" t="s">
        <v>11</v>
      </c>
      <c r="E7" s="19" t="s">
        <v>4</v>
      </c>
      <c r="F7" s="15">
        <v>0</v>
      </c>
      <c r="G7" s="16">
        <f>E7*F7</f>
        <v>0</v>
      </c>
    </row>
    <row r="8" spans="3:10" ht="61.5" customHeight="1" thickBot="1" x14ac:dyDescent="0.4">
      <c r="C8" s="22" t="s">
        <v>15</v>
      </c>
      <c r="D8" s="37" t="s">
        <v>12</v>
      </c>
      <c r="E8" s="19" t="s">
        <v>15</v>
      </c>
      <c r="F8" s="30">
        <v>0</v>
      </c>
      <c r="G8" s="16">
        <f t="shared" ref="G8:G10" si="0">E8*F8</f>
        <v>0</v>
      </c>
    </row>
    <row r="9" spans="3:10" ht="61.5" customHeight="1" thickBot="1" x14ac:dyDescent="0.4">
      <c r="C9" s="22" t="s">
        <v>16</v>
      </c>
      <c r="D9" s="37" t="s">
        <v>13</v>
      </c>
      <c r="E9" s="19" t="s">
        <v>16</v>
      </c>
      <c r="F9" s="30">
        <v>0</v>
      </c>
      <c r="G9" s="16">
        <f t="shared" si="0"/>
        <v>0</v>
      </c>
    </row>
    <row r="10" spans="3:10" ht="61.5" customHeight="1" thickBot="1" x14ac:dyDescent="0.4">
      <c r="C10" s="27" t="s">
        <v>19</v>
      </c>
      <c r="D10" s="37" t="s">
        <v>14</v>
      </c>
      <c r="E10" s="28" t="s">
        <v>4</v>
      </c>
      <c r="F10" s="30">
        <v>0</v>
      </c>
      <c r="G10" s="16">
        <f t="shared" si="0"/>
        <v>0</v>
      </c>
    </row>
    <row r="11" spans="3:10" ht="74.25" customHeight="1" thickBot="1" x14ac:dyDescent="0.4">
      <c r="C11" s="24"/>
      <c r="D11" s="25" t="s">
        <v>1</v>
      </c>
      <c r="E11" s="25"/>
      <c r="F11" s="29"/>
      <c r="G11" s="26">
        <f>IF((SUM(G6:G10))&lt;=F13,(SUM(G6:G10)),"ERRORE l'importo offerto supera la base d'asta")</f>
        <v>0</v>
      </c>
    </row>
    <row r="12" spans="3:10" ht="12.75" customHeight="1" thickBot="1" x14ac:dyDescent="0.4">
      <c r="F12" s="1"/>
      <c r="G12" s="4"/>
      <c r="H12" s="2"/>
      <c r="I12" s="2"/>
      <c r="J12" s="2"/>
    </row>
    <row r="13" spans="3:10" s="2" customFormat="1" ht="41.25" customHeight="1" thickBot="1" x14ac:dyDescent="0.4">
      <c r="D13" s="12" t="s">
        <v>3</v>
      </c>
      <c r="F13" s="31">
        <v>16000</v>
      </c>
      <c r="G13" s="32"/>
    </row>
    <row r="14" spans="3:10" s="2" customFormat="1" ht="15" customHeight="1" thickBot="1" x14ac:dyDescent="0.4">
      <c r="D14" s="3"/>
      <c r="F14" s="6"/>
    </row>
    <row r="15" spans="3:10" s="2" customFormat="1" ht="66" customHeight="1" thickBot="1" x14ac:dyDescent="0.4">
      <c r="D15" s="12" t="s">
        <v>7</v>
      </c>
      <c r="F15" s="33" t="str">
        <f>IF(G11&gt;F13,"ATTENZIONE: L'offerta complessiva è superiore alla Base d'asta","OK")</f>
        <v>OK</v>
      </c>
      <c r="G15" s="34"/>
      <c r="H15"/>
      <c r="I15"/>
      <c r="J15"/>
    </row>
    <row r="16" spans="3:10" s="2" customFormat="1" ht="15" customHeight="1" thickBot="1" x14ac:dyDescent="0.4">
      <c r="D16" s="5"/>
      <c r="F16" s="10"/>
      <c r="H16" s="11"/>
      <c r="I16" s="11"/>
      <c r="J16" s="11"/>
    </row>
    <row r="17" spans="4:7" ht="31.5" customHeight="1" thickBot="1" x14ac:dyDescent="0.4">
      <c r="D17" s="7" t="s">
        <v>2</v>
      </c>
      <c r="F17" s="35">
        <f>IF((G11&lt;=F13),G11,"ERRORE")</f>
        <v>0</v>
      </c>
      <c r="G17" s="36"/>
    </row>
  </sheetData>
  <sheetProtection sheet="1" objects="1" scenarios="1"/>
  <mergeCells count="3">
    <mergeCell ref="F13:G13"/>
    <mergeCell ref="F15:G15"/>
    <mergeCell ref="F17:G17"/>
  </mergeCells>
  <conditionalFormatting sqref="F17">
    <cfRule type="cellIs" dxfId="5" priority="6" operator="equal">
      <formula>$F$13</formula>
    </cfRule>
    <cfRule type="cellIs" dxfId="4" priority="7" operator="lessThan">
      <formula>$F$13</formula>
    </cfRule>
    <cfRule type="cellIs" dxfId="3" priority="9" operator="greaterThan">
      <formula>$F$13</formula>
    </cfRule>
  </conditionalFormatting>
  <conditionalFormatting sqref="G11">
    <cfRule type="cellIs" dxfId="2" priority="10" operator="greaterThan">
      <formula>#REF!</formula>
    </cfRule>
  </conditionalFormatting>
  <conditionalFormatting sqref="F17:G17">
    <cfRule type="cellIs" dxfId="1" priority="1" operator="greaterThan">
      <formula>$F$13</formula>
    </cfRule>
    <cfRule type="cellIs" dxfId="0" priority="2" operator="lessThanOrEqual">
      <formula>$F$13</formula>
    </cfRule>
  </conditionalFormatting>
  <dataValidations count="1">
    <dataValidation type="custom" operator="equal" allowBlank="1" showInputMessage="1" showErrorMessage="1" error="Non è possibile inserire più di due cifre decimali" sqref="F6:F10">
      <formula1>(LEN(F6)-LEN(INT(F6)))&lt;=3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2022-05-16T08:44:10Z</dcterms:modified>
</cp:coreProperties>
</file>