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<sst xmlns="http://schemas.openxmlformats.org/spreadsheetml/2006/main" count="14" uniqueCount="13">
  <si>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</si>
  <si>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</si>
  <si>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</si>
  <si>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</si>
  <si>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</si>
  <si>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</si>
  <si>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</si>
  <si>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</si>
  <si>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Pc portatile come da capitolato tecnico allegato</t>
  </si>
  <si>
    <t>60</t>
  </si>
  <si>
    <t>Totale (€)</t>
  </si>
  <si>
    <t>Canone mensile di manutenzione per n. 60 pc portatili come da capitolato tecnico allegato</t>
  </si>
  <si>
    <t>Rda 50954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</si>
</sst>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left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2"/>
  <sheetViews>
    <sheetView tabSelected="1" zoomScale="110" zoomScaleNormal="110" workbookViewId="0">
      <selection activeCell="G10" sqref="G10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7.6328125" customWidth="1"/>
    <col min="4" max="4" width="8" customWidth="1"/>
    <col min="5" max="5" width="20.453125" customWidth="1"/>
    <col min="6" max="6" width="25.1796875" customWidth="1"/>
  </cols>
  <sheetData>
    <row r="1" spans="3:9" ht="13.5" customHeight="1" thickBot="1" x14ac:dyDescent="0.4">
      <c r="C1" s="12" t="s">
        <v>12</v>
      </c>
      <c r="G1" s="1"/>
    </row>
    <row r="2" spans="3:9" ht="14.5" customHeight="1" thickBot="1" x14ac:dyDescent="0.4">
      <c r="E2" s="14" t="s">
        <v>0</v>
      </c>
      <c r="G2" s="8"/>
    </row>
    <row r="3" spans="3:9" ht="15" thickBot="1" x14ac:dyDescent="0.4">
      <c r="C3" s="18" t="s">
        <v>1</v>
      </c>
      <c r="D3" s="19" t="s">
        <v>6</v>
      </c>
      <c r="E3" s="20" t="s">
        <v>4</v>
      </c>
      <c r="F3" s="21" t="s">
        <v>10</v>
      </c>
    </row>
    <row r="4" spans="3:9" x14ac:dyDescent="0.35">
      <c r="C4" s="22" t="s">
        <v>8</v>
      </c>
      <c r="D4" s="23" t="s">
        <v>9</v>
      </c>
      <c r="E4" s="15"/>
      <c r="F4" s="16">
        <f>D4*E4</f>
        <v>0</v>
      </c>
    </row>
    <row r="5" spans="3:9" ht="23.5" thickBot="1" x14ac:dyDescent="0.4">
      <c r="C5" s="24" t="s">
        <v>11</v>
      </c>
      <c r="D5" s="25" t="s">
        <v>9</v>
      </c>
      <c r="E5" s="17"/>
      <c r="F5" s="26">
        <f t="shared" ref="F5" si="0">D5*E5</f>
        <v>0</v>
      </c>
    </row>
    <row r="6" spans="3:9" ht="39" customHeight="1" thickBot="1" x14ac:dyDescent="0.4">
      <c r="C6" s="33" t="s">
        <v>7</v>
      </c>
      <c r="D6" s="34"/>
      <c r="E6" s="35"/>
      <c r="F6" s="13">
        <f>IF((SUM(F4:F5))&lt;=E8,(SUM(F4:F5)),"ERRORE l'importo offerto supera la base d'asta")</f>
        <v>0</v>
      </c>
    </row>
    <row r="7" spans="3:9" ht="12.75" customHeight="1" thickBot="1" x14ac:dyDescent="0.4">
      <c r="E7" s="1"/>
      <c r="F7" s="4"/>
      <c r="G7" s="2"/>
      <c r="H7" s="2"/>
      <c r="I7" s="2"/>
    </row>
    <row r="8" spans="3:9" s="2" customFormat="1" ht="26" customHeight="1" thickBot="1" x14ac:dyDescent="0.4">
      <c r="C8" s="11" t="s">
        <v>3</v>
      </c>
      <c r="E8" s="27">
        <v>85800</v>
      </c>
      <c r="F8" s="28"/>
    </row>
    <row r="9" spans="3:9" s="2" customFormat="1" ht="15" customHeight="1" thickBot="1" x14ac:dyDescent="0.4">
      <c r="C9" s="3"/>
      <c r="E9" s="6"/>
    </row>
    <row r="10" spans="3:9" s="2" customFormat="1" ht="45.5" customHeight="1" thickBot="1" x14ac:dyDescent="0.4">
      <c r="C10" s="11" t="s">
        <v>5</v>
      </c>
      <c r="E10" s="29" t="str">
        <f>IF(F6&gt;E8,"ATTENZIONE: L'offerta complessiva è superiore alla Base d'asta","OK")</f>
        <v>OK</v>
      </c>
      <c r="F10" s="30"/>
      <c r="G10"/>
      <c r="H10"/>
      <c r="I10"/>
    </row>
    <row r="11" spans="3:9" s="2" customFormat="1" ht="15" customHeight="1" thickBot="1" x14ac:dyDescent="0.4">
      <c r="C11" s="5"/>
      <c r="E11" s="9"/>
      <c r="G11" s="10"/>
      <c r="H11" s="10"/>
      <c r="I11" s="10"/>
    </row>
    <row r="12" spans="3:9" ht="25" customHeight="1" thickBot="1" x14ac:dyDescent="0.4">
      <c r="C12" s="7" t="s">
        <v>2</v>
      </c>
      <c r="E12" s="31">
        <f>IF((F6&lt;=E8),F6,"ERRORE")</f>
        <v>0</v>
      </c>
      <c r="F12" s="32"/>
    </row>
  </sheetData>
  <sheetProtection algorithmName="SHA-512" hashValue="enYTkHpsnaM2DfryHDHoh5ro7vNGQUKYs4U6oFKCz4T4HTZigD/xXzg9pzu74sn/XZY8OpM7tJjriWgFZOUKRg==" saltValue="btv3Q923KOcDQRk3UqLegw==" spinCount="100000" sheet="1" objects="1" scenarios="1"/>
  <mergeCells count="4">
    <mergeCell ref="E8:F8"/>
    <mergeCell ref="E10:F10"/>
    <mergeCell ref="E12:F12"/>
    <mergeCell ref="C6:E6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2022-04-26T14:00:05Z</dcterms:modified>
</cp:coreProperties>
</file>