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 l="1"/>
  <c r="F14" i="1" s="1"/>
  <c r="F12" i="1" l="1"/>
</calcChain>
</file>

<file path=xl/sharedStrings.xml><?xml version="1.0" encoding="utf-8"?>
<sst xmlns="http://schemas.openxmlformats.org/spreadsheetml/2006/main" count="19" uniqueCount="17">
  <si>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</si>
  <si>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</si>
  <si>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</si>
  <si>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</si>
  <si>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</si>
  <si>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</si>
  <si>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</si>
  <si>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</si>
  <si>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</si>
  <si>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Note</t>
  </si>
  <si>
    <t>Per le specifiche dei modelli e/o delle caratteristiche tecniche dei singoli prodotti si deve far riferimento a quanto indicato alla tabella del paragrafo 2.1 del capitolato tecnico.</t>
  </si>
  <si>
    <t xml:space="preserve">Batteria per HP ProBook 6555b, part number 482962-001    </t>
  </si>
  <si>
    <t xml:space="preserve">Batteria per Acer TravelMate 5760, part number AS10D73 </t>
  </si>
  <si>
    <t>Batteria per Lenovo ThinkPad X240, part number 45N1134</t>
  </si>
  <si>
    <t xml:space="preserve">Logitech DESKTOP MK120 part number 920-002543 </t>
  </si>
  <si>
    <t>20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</si>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</sst>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3" fillId="4" borderId="13" xfId="0" applyNumberFormat="1" applyFont="1" applyFill="1" applyBorder="1" applyAlignment="1">
      <alignment horizontal="left" vertical="center" wrapText="1"/>
    </xf>
    <xf numFmtId="49" fontId="13" fillId="4" borderId="10" xfId="0" applyNumberFormat="1" applyFont="1" applyFill="1" applyBorder="1" applyAlignment="1">
      <alignment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center"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16" fillId="0" borderId="12" xfId="0" applyNumberFormat="1" applyFont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</xf>
    <xf numFmtId="164" fontId="16" fillId="0" borderId="16" xfId="0" applyNumberFormat="1" applyFont="1" applyBorder="1" applyAlignment="1" applyProtection="1">
      <alignment horizontal="center" vertical="center" wrapText="1"/>
      <protection locked="0"/>
    </xf>
    <xf numFmtId="164" fontId="16" fillId="0" borderId="17" xfId="0" applyNumberFormat="1" applyFont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3" fillId="4" borderId="15" xfId="0" applyNumberFormat="1" applyFont="1" applyFill="1" applyBorder="1" applyAlignment="1">
      <alignment horizontal="left" vertical="center" wrapText="1"/>
    </xf>
    <xf numFmtId="49" fontId="14" fillId="4" borderId="16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4"/>
  <sheetViews>
    <sheetView tabSelected="1" zoomScale="90" zoomScaleNormal="90" workbookViewId="0">
      <selection activeCell="D19" sqref="D1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63.140625" customWidth="1"/>
    <col min="4" max="4" width="39.140625" customWidth="1"/>
    <col min="5" max="5" width="10.42578125" customWidth="1"/>
    <col min="6" max="6" width="20.5703125" customWidth="1"/>
    <col min="7" max="7" width="21.85546875" customWidth="1"/>
  </cols>
  <sheetData>
    <row r="1" spans="3:10" ht="15.75" thickBot="1" x14ac:dyDescent="0.3"/>
    <row r="2" spans="3:10" ht="15.75" thickBot="1" x14ac:dyDescent="0.3">
      <c r="F2" s="11" t="s">
        <v>0</v>
      </c>
      <c r="H2" s="7"/>
    </row>
    <row r="3" spans="3:10" ht="24.75" customHeight="1" thickBot="1" x14ac:dyDescent="0.3">
      <c r="C3" s="17" t="s">
        <v>1</v>
      </c>
      <c r="D3" s="18" t="s">
        <v>9</v>
      </c>
      <c r="E3" s="19" t="s">
        <v>2</v>
      </c>
      <c r="F3" s="20" t="s">
        <v>6</v>
      </c>
      <c r="G3" s="21" t="s">
        <v>8</v>
      </c>
    </row>
    <row r="4" spans="3:10" ht="25.5" customHeight="1" x14ac:dyDescent="0.25">
      <c r="C4" s="13" t="s">
        <v>11</v>
      </c>
      <c r="D4" s="42" t="s">
        <v>10</v>
      </c>
      <c r="E4" s="14" t="s">
        <v>15</v>
      </c>
      <c r="F4" s="22"/>
      <c r="G4" s="23">
        <f>E4*F4</f>
        <v>0</v>
      </c>
    </row>
    <row r="5" spans="3:10" ht="25.5" customHeight="1" x14ac:dyDescent="0.25">
      <c r="C5" s="12" t="s">
        <v>12</v>
      </c>
      <c r="D5" s="41"/>
      <c r="E5" s="15" t="s">
        <v>15</v>
      </c>
      <c r="F5" s="24"/>
      <c r="G5" s="25">
        <f t="shared" ref="G5:G7" si="0">E5*F5</f>
        <v>0</v>
      </c>
    </row>
    <row r="6" spans="3:10" ht="25.5" customHeight="1" x14ac:dyDescent="0.25">
      <c r="C6" s="12" t="s">
        <v>13</v>
      </c>
      <c r="D6" s="41"/>
      <c r="E6" s="15" t="s">
        <v>15</v>
      </c>
      <c r="F6" s="24"/>
      <c r="G6" s="25">
        <f t="shared" si="0"/>
        <v>0</v>
      </c>
    </row>
    <row r="7" spans="3:10" ht="28.5" customHeight="1" thickBot="1" x14ac:dyDescent="0.3">
      <c r="C7" s="43" t="s">
        <v>14</v>
      </c>
      <c r="D7" s="44"/>
      <c r="E7" s="16" t="s">
        <v>16</v>
      </c>
      <c r="F7" s="26"/>
      <c r="G7" s="27">
        <f t="shared" si="0"/>
        <v>0</v>
      </c>
    </row>
    <row r="8" spans="3:10" ht="61.5" customHeight="1" thickBot="1" x14ac:dyDescent="0.3">
      <c r="C8" s="30" t="s">
        <v>3</v>
      </c>
      <c r="D8" s="31"/>
      <c r="E8" s="31"/>
      <c r="F8" s="32"/>
      <c r="G8" s="10">
        <f>IF((SUM(G4:G7))&lt;=F10,(SUM(G4:G7)),"ERRORE l'importo offerto supera la base d'asta")</f>
        <v>0</v>
      </c>
    </row>
    <row r="9" spans="3:10" ht="15.75" thickBot="1" x14ac:dyDescent="0.3">
      <c r="F9" s="1"/>
      <c r="G9" s="4"/>
      <c r="H9" s="2"/>
      <c r="I9" s="2"/>
      <c r="J9" s="2"/>
    </row>
    <row r="10" spans="3:10" s="2" customFormat="1" ht="44.25" customHeight="1" thickBot="1" x14ac:dyDescent="0.3">
      <c r="C10" s="39" t="s">
        <v>5</v>
      </c>
      <c r="D10" s="40"/>
      <c r="F10" s="33">
        <v>5400</v>
      </c>
      <c r="G10" s="34"/>
    </row>
    <row r="11" spans="3:10" s="2" customFormat="1" ht="15.75" thickBot="1" x14ac:dyDescent="0.3">
      <c r="D11" s="3"/>
      <c r="F11" s="6"/>
    </row>
    <row r="12" spans="3:10" s="2" customFormat="1" ht="44.25" customHeight="1" thickBot="1" x14ac:dyDescent="0.3">
      <c r="C12" s="39" t="s">
        <v>7</v>
      </c>
      <c r="D12" s="40"/>
      <c r="F12" s="35" t="str">
        <f>IF(G8&gt;F10,"ATTENZIONE: L'offerta complessiva è superiore alla Base d'asta","OK")</f>
        <v>OK</v>
      </c>
      <c r="G12" s="36"/>
      <c r="H12"/>
      <c r="I12"/>
      <c r="J12"/>
    </row>
    <row r="13" spans="3:10" s="2" customFormat="1" ht="18.75" thickBot="1" x14ac:dyDescent="0.3">
      <c r="D13" s="5"/>
      <c r="F13" s="8"/>
      <c r="H13" s="9"/>
      <c r="I13" s="9"/>
      <c r="J13" s="9"/>
    </row>
    <row r="14" spans="3:10" ht="55.5" customHeight="1" thickBot="1" x14ac:dyDescent="0.3">
      <c r="C14" s="28" t="s">
        <v>4</v>
      </c>
      <c r="D14" s="29"/>
      <c r="F14" s="37">
        <f>IF((G8&lt;=F10),G8,"ERRORE")</f>
        <v>0</v>
      </c>
      <c r="G14" s="38"/>
    </row>
  </sheetData>
  <sheetProtection password="CE28" sheet="1" objects="1" scenarios="1"/>
  <mergeCells count="8">
    <mergeCell ref="C14:D14"/>
    <mergeCell ref="C8:F8"/>
    <mergeCell ref="D4:D7"/>
    <mergeCell ref="F10:G10"/>
    <mergeCell ref="F12:G12"/>
    <mergeCell ref="F14:G14"/>
    <mergeCell ref="C10:D10"/>
    <mergeCell ref="C12:D12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4:F7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2019-01-22T13:24:32Z</dcterms:modified>
</cp:coreProperties>
</file>