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<sst xmlns="http://schemas.openxmlformats.org/spreadsheetml/2006/main" count="14" uniqueCount="14">
  <si>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</si>
  <si>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</si>
  <si>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</si>
  <si>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</si>
  <si>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</si>
  <si>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</si>
  <si>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</si>
  <si>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Quantità (giornate)</t>
  </si>
  <si>
    <t xml:space="preserve"> Avvocato Partner</t>
  </si>
  <si>
    <t xml:space="preserve"> Avvocato Senior</t>
  </si>
  <si>
    <t>Importo unitario (€/giornata)</t>
  </si>
  <si>
    <t>22</t>
  </si>
  <si>
    <t>25</t>
  </si>
  <si>
    <t xml:space="preserve">RdA 48622 - Servizi legali in ambito stragiudiziale in materia di Privacy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</si>
</sst>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9"/>
  <sheetViews>
    <sheetView tabSelected="1" zoomScale="90" zoomScaleNormal="90" workbookViewId="0">
      <selection activeCell="D5" sqref="D5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21" t="s">
        <v>13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20" t="s">
        <v>1</v>
      </c>
      <c r="D5" s="17" t="s">
        <v>7</v>
      </c>
      <c r="E5" s="13" t="s">
        <v>10</v>
      </c>
      <c r="F5" s="14" t="s">
        <v>2</v>
      </c>
    </row>
    <row r="6" spans="3:9" ht="61.5" customHeight="1" thickBot="1" x14ac:dyDescent="0.35">
      <c r="C6" s="22" t="s">
        <v>8</v>
      </c>
      <c r="D6" s="18" t="s">
        <v>11</v>
      </c>
      <c r="E6" s="15"/>
      <c r="F6" s="16">
        <f>D6*E6</f>
        <v>0</v>
      </c>
    </row>
    <row r="7" spans="3:9" ht="61.5" customHeight="1" thickBot="1" x14ac:dyDescent="0.35">
      <c r="C7" s="22" t="s">
        <v>9</v>
      </c>
      <c r="D7" s="19" t="s">
        <v>12</v>
      </c>
      <c r="E7" s="26"/>
      <c r="F7" s="16">
        <f t="shared" ref="F7" si="0">D7*E7</f>
        <v>0</v>
      </c>
    </row>
    <row r="8" spans="3:9" ht="61.5" customHeight="1" thickBot="1" x14ac:dyDescent="0.35">
      <c r="C8" s="27" t="s">
        <v>3</v>
      </c>
      <c r="D8" s="23"/>
      <c r="E8" s="25"/>
      <c r="F8" s="24">
        <f>IF((SUM(F6:F7))&lt;=E10,(SUM(F6:F7)),"ERRORE l'importo offerto supera la base d'asta")</f>
        <v>0</v>
      </c>
    </row>
    <row r="9" spans="3:9" ht="61.5" customHeight="1" thickBot="1" x14ac:dyDescent="0.35">
      <c r="E9" s="1"/>
      <c r="F9" s="4"/>
    </row>
    <row r="10" spans="3:9" ht="61.5" customHeight="1" thickBot="1" x14ac:dyDescent="0.35">
      <c r="C10" s="12" t="s">
        <v>5</v>
      </c>
      <c r="D10" s="2"/>
      <c r="E10" s="28">
        <v>19900</v>
      </c>
      <c r="F10" s="29"/>
    </row>
    <row r="11" spans="3:9" ht="61.5" customHeight="1" thickBot="1" x14ac:dyDescent="0.35">
      <c r="C11" s="3"/>
      <c r="D11" s="2"/>
      <c r="E11" s="6"/>
      <c r="F11" s="2"/>
    </row>
    <row r="12" spans="3:9" ht="61.5" customHeight="1" thickBot="1" x14ac:dyDescent="0.35">
      <c r="C12" s="12" t="s">
        <v>6</v>
      </c>
      <c r="D12" s="2"/>
      <c r="E12" s="30" t="str">
        <f>IF(F8&gt;E10,"ATTENZIONE: L'offerta complessiva è superiore alla Base d'asta","OK")</f>
        <v>OK</v>
      </c>
      <c r="F12" s="31"/>
    </row>
    <row r="13" spans="3:9" ht="74.25" customHeight="1" thickBot="1" x14ac:dyDescent="0.35">
      <c r="C13" s="5"/>
      <c r="D13" s="2"/>
      <c r="E13" s="10"/>
      <c r="F13" s="2"/>
    </row>
    <row r="14" spans="3:9" ht="58.2" customHeight="1" thickBot="1" x14ac:dyDescent="0.35">
      <c r="C14" s="7" t="s">
        <v>4</v>
      </c>
      <c r="E14" s="32">
        <f>IF((F8&lt;=E10),F8,"ERRORE")</f>
        <v>0</v>
      </c>
      <c r="F14" s="33"/>
      <c r="G14" s="2"/>
      <c r="H14" s="2"/>
      <c r="I14" s="2"/>
    </row>
    <row r="15" spans="3:9" s="2" customFormat="1" ht="41.25" customHeight="1" x14ac:dyDescent="0.3">
      <c r="C15"/>
      <c r="D15"/>
      <c r="E15"/>
      <c r="F15"/>
    </row>
    <row r="16" spans="3:9" s="2" customFormat="1" ht="15" customHeight="1" x14ac:dyDescent="0.3">
      <c r="C16"/>
      <c r="D16"/>
      <c r="E16"/>
      <c r="F16"/>
    </row>
    <row r="17" spans="3:9" s="2" customFormat="1" ht="66" customHeight="1" x14ac:dyDescent="0.3">
      <c r="C17"/>
      <c r="D17"/>
      <c r="E17"/>
      <c r="F17"/>
      <c r="G17"/>
      <c r="H17"/>
      <c r="I17"/>
    </row>
    <row r="18" spans="3:9" s="2" customFormat="1" ht="15" customHeight="1" x14ac:dyDescent="0.3">
      <c r="C18"/>
      <c r="D18"/>
      <c r="E18"/>
      <c r="F18"/>
      <c r="G18" s="11"/>
      <c r="H18" s="11"/>
      <c r="I18" s="11"/>
    </row>
    <row r="19" spans="3:9" ht="31.5" customHeight="1" x14ac:dyDescent="0.3"/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:D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2018-07-17T10:32:44Z</dcterms:modified>
</cp:coreProperties>
</file>