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 l="1"/>
  <c r="D16" i="1" s="1"/>
  <c r="D14" i="1" l="1"/>
</calcChain>
</file>

<file path=xl/sharedStrings.xml><?xml version="1.0" encoding="utf-8"?>
<sst xmlns="http://schemas.openxmlformats.org/spreadsheetml/2006/main" count="21" uniqueCount="21">
  <si>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</si>
  <si>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</si>
  <si>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</si>
  <si>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</si>
  <si>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</si>
  <si>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</si>
  <si>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Descrizione Prodotto</t>
  </si>
  <si>
    <t>Quantità</t>
  </si>
  <si>
    <t>Importo totale (€)</t>
  </si>
  <si>
    <t>500</t>
  </si>
  <si>
    <t>Bilancio societario anno 2018 - italiano</t>
  </si>
  <si>
    <t>25</t>
  </si>
  <si>
    <t>Bilancio societario anno 2018 -inglese</t>
  </si>
  <si>
    <t>10</t>
  </si>
  <si>
    <t>Pergamene personalizzate</t>
  </si>
  <si>
    <t>150</t>
  </si>
  <si>
    <t>30000</t>
  </si>
  <si>
    <t xml:space="preserve">Biglietti da visita </t>
  </si>
  <si>
    <t>210</t>
  </si>
  <si>
    <t>Etichette adesive varie</t>
  </si>
  <si>
    <t>Tagliandi auto con bustina in plastica adesiva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</si>
</sst>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8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"/>
  <sheetViews>
    <sheetView tabSelected="1" zoomScale="90" zoomScaleNormal="90" workbookViewId="0">
      <selection activeCell="D4" sqref="D4"/>
    </sheetView>
  </sheetViews>
  <sheetFormatPr defaultColWidth="8.88671875" defaultRowHeight="14.4" x14ac:dyDescent="0.3"/>
  <cols>
    <col min="1" max="1" width="1.6640625" customWidth="1"/>
    <col min="2" max="2" width="41.6640625" customWidth="1"/>
    <col min="3" max="3" width="10.44140625" customWidth="1"/>
    <col min="4" max="4" width="23.44140625" customWidth="1"/>
    <col min="5" max="5" width="24.6640625" customWidth="1"/>
  </cols>
  <sheetData>
    <row r="1" spans="2:8" ht="18" customHeight="1" thickBot="1" x14ac:dyDescent="0.35">
      <c r="F1" s="9"/>
    </row>
    <row r="2" spans="2:8" ht="15" thickBot="1" x14ac:dyDescent="0.35">
      <c r="D2" s="8" t="s">
        <v>0</v>
      </c>
      <c r="F2" s="9"/>
    </row>
    <row r="3" spans="2:8" ht="60.75" customHeight="1" thickBot="1" x14ac:dyDescent="0.35">
      <c r="B3" s="20" t="s">
        <v>6</v>
      </c>
      <c r="C3" s="17" t="s">
        <v>7</v>
      </c>
      <c r="D3" s="13" t="s">
        <v>4</v>
      </c>
      <c r="E3" s="14" t="s">
        <v>8</v>
      </c>
    </row>
    <row r="4" spans="2:8" ht="61.5" customHeight="1" thickBot="1" x14ac:dyDescent="0.35">
      <c r="B4" s="21" t="s">
        <v>10</v>
      </c>
      <c r="C4" s="18" t="s">
        <v>11</v>
      </c>
      <c r="D4" s="15"/>
      <c r="E4" s="16">
        <f t="shared" ref="E4:E9" si="0">C4*D4</f>
        <v>0</v>
      </c>
    </row>
    <row r="5" spans="2:8" ht="61.5" customHeight="1" thickBot="1" x14ac:dyDescent="0.35">
      <c r="B5" s="21" t="s">
        <v>12</v>
      </c>
      <c r="C5" s="19" t="s">
        <v>13</v>
      </c>
      <c r="D5" s="25"/>
      <c r="E5" s="16">
        <f t="shared" si="0"/>
        <v>0</v>
      </c>
    </row>
    <row r="6" spans="2:8" ht="61.5" customHeight="1" thickBot="1" x14ac:dyDescent="0.35">
      <c r="B6" s="21" t="s">
        <v>14</v>
      </c>
      <c r="C6" s="19" t="s">
        <v>15</v>
      </c>
      <c r="D6" s="25"/>
      <c r="E6" s="16">
        <f t="shared" si="0"/>
        <v>0</v>
      </c>
    </row>
    <row r="7" spans="2:8" s="27" customFormat="1" ht="61.5" customHeight="1" thickBot="1" x14ac:dyDescent="0.35">
      <c r="B7" s="26" t="s">
        <v>17</v>
      </c>
      <c r="C7" s="28" t="s">
        <v>16</v>
      </c>
      <c r="D7" s="29"/>
      <c r="E7" s="30">
        <f t="shared" si="0"/>
        <v>0</v>
      </c>
    </row>
    <row r="8" spans="2:8" ht="61.5" customHeight="1" thickBot="1" x14ac:dyDescent="0.35">
      <c r="B8" s="26" t="s">
        <v>20</v>
      </c>
      <c r="C8" s="19" t="s">
        <v>18</v>
      </c>
      <c r="D8" s="25"/>
      <c r="E8" s="16">
        <f t="shared" si="0"/>
        <v>0</v>
      </c>
    </row>
    <row r="9" spans="2:8" ht="61.5" customHeight="1" thickBot="1" x14ac:dyDescent="0.35">
      <c r="B9" s="26" t="s">
        <v>19</v>
      </c>
      <c r="C9" s="19" t="s">
        <v>9</v>
      </c>
      <c r="D9" s="25"/>
      <c r="E9" s="16">
        <f t="shared" si="0"/>
        <v>0</v>
      </c>
    </row>
    <row r="10" spans="2:8" ht="74.25" customHeight="1" thickBot="1" x14ac:dyDescent="0.35">
      <c r="B10" s="22" t="s">
        <v>1</v>
      </c>
      <c r="C10" s="22"/>
      <c r="D10" s="24"/>
      <c r="E10" s="23">
        <f>IF((SUM(E4:E9))&lt;=D12,(SUM(E4:E9)),"ERRORE l'importo offerto supera la base d'asta")</f>
        <v>0</v>
      </c>
    </row>
    <row r="11" spans="2:8" ht="12.75" customHeight="1" thickBot="1" x14ac:dyDescent="0.35">
      <c r="D11" s="1"/>
      <c r="E11" s="4"/>
      <c r="F11" s="2"/>
      <c r="G11" s="2"/>
      <c r="H11" s="2"/>
    </row>
    <row r="12" spans="2:8" s="2" customFormat="1" ht="41.25" customHeight="1" thickBot="1" x14ac:dyDescent="0.35">
      <c r="B12" s="12" t="s">
        <v>3</v>
      </c>
      <c r="D12" s="31">
        <v>4900</v>
      </c>
      <c r="E12" s="32"/>
    </row>
    <row r="13" spans="2:8" s="2" customFormat="1" ht="15" customHeight="1" thickBot="1" x14ac:dyDescent="0.35">
      <c r="B13" s="3"/>
      <c r="D13" s="6"/>
    </row>
    <row r="14" spans="2:8" s="2" customFormat="1" ht="66" customHeight="1" thickBot="1" x14ac:dyDescent="0.35">
      <c r="B14" s="12" t="s">
        <v>5</v>
      </c>
      <c r="D14" s="33" t="str">
        <f>IF(E10&gt;D12,"ATTENZIONE: L'offerta complessiva è superiore alla Base d'asta","OK")</f>
        <v>OK</v>
      </c>
      <c r="E14" s="34"/>
      <c r="F14"/>
      <c r="G14"/>
      <c r="H14"/>
    </row>
    <row r="15" spans="2:8" s="2" customFormat="1" ht="15" customHeight="1" thickBot="1" x14ac:dyDescent="0.35">
      <c r="B15" s="5"/>
      <c r="D15" s="10"/>
      <c r="F15" s="11"/>
      <c r="G15" s="11"/>
      <c r="H15" s="11"/>
    </row>
    <row r="16" spans="2:8" ht="31.5" customHeight="1" thickBot="1" x14ac:dyDescent="0.35">
      <c r="B16" s="7" t="s">
        <v>2</v>
      </c>
      <c r="D16" s="35">
        <f>IF((E10&lt;=D12),E10,"ERRORE")</f>
        <v>0</v>
      </c>
      <c r="E16" s="36"/>
    </row>
  </sheetData>
  <sheetProtection password="CE28" sheet="1" objects="1" scenarios="1"/>
  <mergeCells count="3">
    <mergeCell ref="D12:E12"/>
    <mergeCell ref="D14:E14"/>
    <mergeCell ref="D16:E16"/>
  </mergeCells>
  <conditionalFormatting sqref="D16">
    <cfRule type="cellIs" dxfId="5" priority="6" operator="equal">
      <formula>$D$12</formula>
    </cfRule>
    <cfRule type="cellIs" dxfId="4" priority="7" operator="lessThan">
      <formula>$D$12</formula>
    </cfRule>
    <cfRule type="cellIs" dxfId="3" priority="9" operator="greaterThan">
      <formula>$D$12</formula>
    </cfRule>
  </conditionalFormatting>
  <conditionalFormatting sqref="E10">
    <cfRule type="cellIs" dxfId="2" priority="10" operator="greaterThan">
      <formula>#REF!</formula>
    </cfRule>
  </conditionalFormatting>
  <conditionalFormatting sqref="D16:E16">
    <cfRule type="cellIs" dxfId="1" priority="1" operator="greaterThan">
      <formula>$D$12</formula>
    </cfRule>
    <cfRule type="cellIs" dxfId="0" priority="2" operator="lessThanOrEqual">
      <formula>$D$12</formula>
    </cfRule>
  </conditionalFormatting>
  <dataValidations count="1">
    <dataValidation type="custom" operator="equal" allowBlank="1" showInputMessage="1" showErrorMessage="1" error="Non è possibile inserire più di due cifre decimali" sqref="D4:D9">
      <formula1>(LEN(D4)-LEN(INT(D4)))&lt;=3</formula1>
    </dataValidation>
  </dataValidation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2018-07-16T07:59:17Z</dcterms:modified>
</cp:coreProperties>
</file>