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9440" windowHeight="1362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7" i="1"/>
  <c r="G8" i="1"/>
  <c r="G9" i="1" l="1"/>
  <c r="F15" i="1" s="1"/>
  <c r="F13" i="1" l="1"/>
</calcChain>
</file>

<file path=xl/sharedStrings.xml><?xml version="1.0" encoding="utf-8"?>
<sst xmlns="http://schemas.openxmlformats.org/spreadsheetml/2006/main" count="20" uniqueCount="19">
  <si>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</si>
  <si>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</si>
  <si>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</si>
  <si>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</si>
  <si>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</si>
  <si>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</si>
  <si>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</si>
  <si>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</si>
  <si>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Codice</t>
  </si>
  <si>
    <t>Sistema di Verifica in caso di offerta superiore alla base d'asta</t>
  </si>
  <si>
    <t>01</t>
  </si>
  <si>
    <t>2</t>
  </si>
  <si>
    <t>Quantià (quote iscrizione)</t>
  </si>
  <si>
    <t>RDO MEPA  n. 48505</t>
  </si>
  <si>
    <t>02</t>
  </si>
  <si>
    <t>Percorso formativo per Auditor ISO 9001:2015 (accreditato AICQ Sicev.)</t>
  </si>
  <si>
    <t>Percorso formativo per Auditor ISO 45001:2018 - modulo specifico Assessor Salute e Sicurezza per dipendente gìà Quality Assessor ISO 9001 (accreditato AICQ Sicev.)</t>
  </si>
  <si>
    <t>Percorso formativo per aggiornamento sulla Norma ISO 45001:2018 (accreditato AICQ Sicev).</t>
  </si>
  <si>
    <t>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</si>
</sst>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164" fontId="16" fillId="0" borderId="5" xfId="0" applyNumberFormat="1" applyFont="1" applyBorder="1" applyAlignment="1" applyProtection="1">
      <alignment horizontal="center" vertical="center" wrapText="1"/>
    </xf>
    <xf numFmtId="49" fontId="14" fillId="4" borderId="6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7" xfId="0" applyNumberFormat="1" applyFont="1" applyFill="1" applyBorder="1" applyAlignment="1">
      <alignment horizontal="center" vertical="center" wrapText="1"/>
    </xf>
    <xf numFmtId="164" fontId="2" fillId="4" borderId="8" xfId="0" applyNumberFormat="1" applyFont="1" applyFill="1" applyBorder="1" applyAlignment="1" applyProtection="1">
      <alignment horizontal="center" vertical="center" wrapText="1"/>
    </xf>
    <xf numFmtId="0" fontId="12" fillId="0" borderId="8" xfId="0" applyFont="1" applyBorder="1" applyAlignment="1">
      <alignment vertical="center"/>
    </xf>
    <xf numFmtId="164" fontId="16" fillId="0" borderId="9" xfId="0" applyNumberFormat="1" applyFont="1" applyBorder="1" applyAlignment="1" applyProtection="1">
      <alignment horizontal="center" vertical="center" wrapText="1"/>
      <protection locked="0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5" fillId="3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wrapText="1"/>
    </xf>
    <xf numFmtId="0" fontId="12" fillId="0" borderId="12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49" fontId="14" fillId="4" borderId="2" xfId="0" applyNumberFormat="1" applyFont="1" applyFill="1" applyBorder="1" applyAlignment="1">
      <alignment horizontal="center" vertical="center" wrapText="1"/>
    </xf>
    <xf numFmtId="164" fontId="16" fillId="0" borderId="14" xfId="0" applyNumberFormat="1" applyFont="1" applyBorder="1" applyAlignment="1" applyProtection="1">
      <alignment horizontal="center" vertical="center" wrapText="1"/>
      <protection locked="0"/>
    </xf>
    <xf numFmtId="164" fontId="16" fillId="0" borderId="15" xfId="0" applyNumberFormat="1" applyFont="1" applyBorder="1" applyAlignment="1" applyProtection="1">
      <alignment horizontal="center" vertical="center" wrapText="1"/>
    </xf>
    <xf numFmtId="164" fontId="16" fillId="0" borderId="16" xfId="0" applyNumberFormat="1" applyFont="1" applyBorder="1" applyAlignment="1" applyProtection="1">
      <alignment horizontal="center" vertical="center" wrapText="1"/>
      <protection locked="0"/>
    </xf>
    <xf numFmtId="164" fontId="16" fillId="0" borderId="17" xfId="0" applyNumberFormat="1" applyFont="1" applyBorder="1" applyAlignment="1" applyProtection="1">
      <alignment horizontal="center" vertic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N15"/>
  <sheetViews>
    <sheetView tabSelected="1" zoomScale="90" zoomScaleNormal="90" workbookViewId="0">
      <selection activeCell="L7" sqref="L7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18" customWidth="1"/>
    <col min="4" max="4" width="41.7109375" customWidth="1"/>
    <col min="5" max="5" width="13.85546875" customWidth="1"/>
    <col min="6" max="6" width="23.42578125" customWidth="1"/>
    <col min="7" max="7" width="24.7109375" customWidth="1"/>
  </cols>
  <sheetData>
    <row r="1" spans="3:14" x14ac:dyDescent="0.25">
      <c r="E1" s="26"/>
      <c r="F1" s="26"/>
    </row>
    <row r="2" spans="3:14" ht="15.75" x14ac:dyDescent="0.25">
      <c r="C2" s="15" t="s">
        <v>13</v>
      </c>
      <c r="D2" s="15"/>
      <c r="H2" s="1"/>
    </row>
    <row r="3" spans="3:14" ht="18" customHeight="1" thickBot="1" x14ac:dyDescent="0.3">
      <c r="H3" s="9"/>
    </row>
    <row r="4" spans="3:14" ht="15.75" thickBot="1" x14ac:dyDescent="0.3">
      <c r="F4" s="8" t="s">
        <v>0</v>
      </c>
      <c r="H4" s="9"/>
    </row>
    <row r="5" spans="3:14" ht="60.75" customHeight="1" thickBot="1" x14ac:dyDescent="0.3">
      <c r="C5" s="28" t="s">
        <v>8</v>
      </c>
      <c r="D5" s="29" t="s">
        <v>1</v>
      </c>
      <c r="E5" s="30" t="s">
        <v>12</v>
      </c>
      <c r="F5" s="27" t="s">
        <v>7</v>
      </c>
      <c r="G5" s="31" t="s">
        <v>2</v>
      </c>
    </row>
    <row r="6" spans="3:14" ht="61.5" customHeight="1" thickBot="1" x14ac:dyDescent="0.3">
      <c r="C6" s="34" t="s">
        <v>10</v>
      </c>
      <c r="D6" s="16" t="s">
        <v>15</v>
      </c>
      <c r="E6" s="16" t="s">
        <v>11</v>
      </c>
      <c r="F6" s="35"/>
      <c r="G6" s="36">
        <f>E6*F6</f>
        <v>0</v>
      </c>
    </row>
    <row r="7" spans="3:14" ht="61.5" customHeight="1" thickBot="1" x14ac:dyDescent="0.3">
      <c r="C7" s="34" t="s">
        <v>14</v>
      </c>
      <c r="D7" s="16" t="s">
        <v>16</v>
      </c>
      <c r="E7" s="14" t="s">
        <v>6</v>
      </c>
      <c r="F7" s="19"/>
      <c r="G7" s="13">
        <f t="shared" ref="G7:G8" si="0">E7*F7</f>
        <v>0</v>
      </c>
    </row>
    <row r="8" spans="3:14" ht="61.5" customHeight="1" thickBot="1" x14ac:dyDescent="0.3">
      <c r="C8" s="34" t="s">
        <v>18</v>
      </c>
      <c r="D8" s="16" t="s">
        <v>17</v>
      </c>
      <c r="E8" s="14" t="s">
        <v>11</v>
      </c>
      <c r="F8" s="37"/>
      <c r="G8" s="38">
        <f t="shared" si="0"/>
        <v>0</v>
      </c>
      <c r="N8" s="26"/>
    </row>
    <row r="9" spans="3:14" ht="74.25" customHeight="1" thickBot="1" x14ac:dyDescent="0.3">
      <c r="C9" s="32"/>
      <c r="D9" s="33" t="s">
        <v>3</v>
      </c>
      <c r="E9" s="33"/>
      <c r="F9" s="18"/>
      <c r="G9" s="17">
        <f>IF((SUM(G6:G8))&lt;=F11,(SUM(G6:G8)),"ERRORE l'importo offerto supera la base d'asta")</f>
        <v>0</v>
      </c>
    </row>
    <row r="10" spans="3:14" ht="12.75" customHeight="1" thickBot="1" x14ac:dyDescent="0.3">
      <c r="F10" s="1"/>
      <c r="G10" s="4"/>
      <c r="H10" s="2"/>
      <c r="I10" s="2"/>
      <c r="J10" s="2"/>
    </row>
    <row r="11" spans="3:14" s="2" customFormat="1" ht="41.25" customHeight="1" thickBot="1" x14ac:dyDescent="0.3">
      <c r="D11" s="12" t="s">
        <v>5</v>
      </c>
      <c r="F11" s="20">
        <v>1900</v>
      </c>
      <c r="G11" s="21"/>
    </row>
    <row r="12" spans="3:14" s="2" customFormat="1" ht="15" customHeight="1" thickBot="1" x14ac:dyDescent="0.3">
      <c r="D12" s="3"/>
      <c r="F12" s="6"/>
    </row>
    <row r="13" spans="3:14" s="2" customFormat="1" ht="66" customHeight="1" thickBot="1" x14ac:dyDescent="0.3">
      <c r="D13" s="12" t="s">
        <v>9</v>
      </c>
      <c r="F13" s="22" t="str">
        <f>IF(G9&gt;F11,"ATTENZIONE: L'offerta complessiva è superiore alla Base d'asta","OK")</f>
        <v>OK</v>
      </c>
      <c r="G13" s="23"/>
      <c r="H13"/>
      <c r="I13"/>
      <c r="J13"/>
    </row>
    <row r="14" spans="3:14" s="2" customFormat="1" ht="15" customHeight="1" thickBot="1" x14ac:dyDescent="0.3">
      <c r="D14" s="5"/>
      <c r="F14" s="10"/>
      <c r="H14" s="11"/>
      <c r="I14" s="11"/>
      <c r="J14" s="11"/>
    </row>
    <row r="15" spans="3:14" ht="31.5" customHeight="1" thickBot="1" x14ac:dyDescent="0.3">
      <c r="D15" s="7" t="s">
        <v>4</v>
      </c>
      <c r="F15" s="24">
        <f>IF((G9&lt;=F11),G9,"ERRORE")</f>
        <v>0</v>
      </c>
      <c r="G15" s="25"/>
    </row>
  </sheetData>
  <mergeCells count="3">
    <mergeCell ref="F11:G11"/>
    <mergeCell ref="F13:G13"/>
    <mergeCell ref="F15:G15"/>
  </mergeCells>
  <conditionalFormatting sqref="F15">
    <cfRule type="cellIs" dxfId="5" priority="6" operator="equal">
      <formula>$F$11</formula>
    </cfRule>
    <cfRule type="cellIs" dxfId="4" priority="7" operator="lessThan">
      <formula>$F$11</formula>
    </cfRule>
    <cfRule type="cellIs" dxfId="3" priority="9" operator="greaterThan">
      <formula>$F$11</formula>
    </cfRule>
  </conditionalFormatting>
  <conditionalFormatting sqref="G9">
    <cfRule type="cellIs" dxfId="2" priority="10" operator="greaterThan">
      <formula>#REF!</formula>
    </cfRule>
  </conditionalFormatting>
  <conditionalFormatting sqref="F15:G15">
    <cfRule type="cellIs" dxfId="1" priority="1" operator="greaterThan">
      <formula>$F$11</formula>
    </cfRule>
    <cfRule type="cellIs" dxfId="0" priority="2" operator="lessThanOrEqual">
      <formula>$F$11</formula>
    </cfRule>
  </conditionalFormatting>
  <dataValidations count="1">
    <dataValidation type="custom" operator="equal" allowBlank="1" showInputMessage="1" showErrorMessage="1" error="Non è possibile inserire più di due cifre decimali" sqref="F6:F8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2018-05-21T07:33:49Z</dcterms:modified>
</cp:coreProperties>
</file>