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 l="1"/>
  <c r="F15" i="1" s="1"/>
  <c r="F17" i="1" l="1"/>
</calcChain>
</file>

<file path=xl/sharedStrings.xml><?xml version="1.0" encoding="utf-8"?>
<sst xmlns="http://schemas.openxmlformats.org/spreadsheetml/2006/main" count="26" uniqueCount="24">
  <si>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</si>
  <si>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</si>
  <si>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</si>
  <si>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</si>
  <si>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</si>
  <si>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</si>
  <si>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</si>
  <si>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</si>
  <si>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</si>
  <si>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</si>
  <si>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</si>
  <si>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01</t>
  </si>
  <si>
    <t>02</t>
  </si>
  <si>
    <t>03</t>
  </si>
  <si>
    <t>04</t>
  </si>
  <si>
    <t>05</t>
  </si>
  <si>
    <t>3</t>
  </si>
  <si>
    <t>2</t>
  </si>
  <si>
    <t>RDA  n. 48395</t>
  </si>
  <si>
    <t xml:space="preserve">Predictive e Advanced Analytics                     (18-19 Aprile / 2018) -                                 Sede da concordare con il referente Sogei
</t>
  </si>
  <si>
    <t xml:space="preserve">Agile Enterprise IT Conference: Containers, Microservices, Blockchain, Serverless, Intelligenza Artificiale e Machine Learning     (14-15 Maggio / 2018) -                               Sede da concordare con il referente Sogei
</t>
  </si>
  <si>
    <t xml:space="preserve">Introduzione ad Agile, Scrum, XP, Kanban e Continuous Delivery in pratica                         (7 Giugno / 2018) -                                      Sede da concordare con il referente Sogei
</t>
  </si>
  <si>
    <t xml:space="preserve">Progettare, sviluppare e implementare una Microservices Architecture                                (8 Giugno / 2018) -                                         Sede da concordare con il referente Sogei
</t>
  </si>
  <si>
    <t xml:space="preserve">Data &amp; Analytics Summit 2018                       (21-22 Giugno /2018) -                                  Sede da concordare con il referente Sogei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</si>
</sst>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8" fillId="0" borderId="0" xfId="0" applyFont="1" applyFill="1" applyBorder="1"/>
    <xf numFmtId="0" fontId="3" fillId="0" borderId="0" xfId="1" applyFont="1" applyFill="1" applyBorder="1" applyAlignment="1" applyProtection="1">
      <alignment horizontal="right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7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4" fillId="0" borderId="1" xfId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/>
    <xf numFmtId="0" fontId="13" fillId="2" borderId="1" xfId="0" applyFont="1" applyFill="1" applyBorder="1" applyAlignment="1">
      <alignment horizontal="center" vertical="center" wrapText="1"/>
    </xf>
    <xf numFmtId="49" fontId="15" fillId="4" borderId="5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49" fontId="15" fillId="4" borderId="1" xfId="0" applyNumberFormat="1" applyFont="1" applyFill="1" applyBorder="1" applyAlignment="1">
      <alignment horizontal="center"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7" fillId="3" borderId="2" xfId="4" applyNumberFormat="1" applyFont="1" applyFill="1" applyBorder="1" applyAlignment="1" applyProtection="1">
      <alignment horizontal="center" vertical="center" wrapText="1"/>
    </xf>
    <xf numFmtId="164" fontId="7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7"/>
  <sheetViews>
    <sheetView tabSelected="1" zoomScale="90" zoomScaleNormal="90" workbookViewId="0">
      <selection activeCell="E6" sqref="E6:F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7.7109375" bestFit="1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17" t="s">
        <v>18</v>
      </c>
      <c r="D2" s="17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18" t="s">
        <v>9</v>
      </c>
      <c r="D5" s="16" t="s">
        <v>1</v>
      </c>
      <c r="E5" s="15" t="s">
        <v>3</v>
      </c>
      <c r="F5" s="13" t="s">
        <v>8</v>
      </c>
      <c r="G5" s="14" t="s">
        <v>2</v>
      </c>
    </row>
    <row r="6" spans="3:10" ht="78.75" customHeight="1" thickBot="1" x14ac:dyDescent="0.3">
      <c r="C6" s="23" t="s">
        <v>11</v>
      </c>
      <c r="D6" s="19" t="s">
        <v>19</v>
      </c>
      <c r="E6" s="19" t="s">
        <v>7</v>
      </c>
      <c r="F6" s="24"/>
      <c r="G6" s="21">
        <f>E6*F6</f>
        <v>0</v>
      </c>
    </row>
    <row r="7" spans="3:10" ht="91.5" customHeight="1" thickBot="1" x14ac:dyDescent="0.3">
      <c r="C7" s="23" t="s">
        <v>12</v>
      </c>
      <c r="D7" s="19" t="s">
        <v>20</v>
      </c>
      <c r="E7" s="19" t="s">
        <v>16</v>
      </c>
      <c r="F7" s="24"/>
      <c r="G7" s="22">
        <f t="shared" ref="G7:G10" si="0">E7*F7</f>
        <v>0</v>
      </c>
    </row>
    <row r="8" spans="3:10" ht="78.75" customHeight="1" thickBot="1" x14ac:dyDescent="0.3">
      <c r="C8" s="23" t="s">
        <v>13</v>
      </c>
      <c r="D8" s="19" t="s">
        <v>21</v>
      </c>
      <c r="E8" s="19" t="s">
        <v>7</v>
      </c>
      <c r="F8" s="24"/>
      <c r="G8" s="21">
        <f t="shared" si="0"/>
        <v>0</v>
      </c>
    </row>
    <row r="9" spans="3:10" ht="78.75" customHeight="1" thickBot="1" x14ac:dyDescent="0.3">
      <c r="C9" s="23" t="s">
        <v>14</v>
      </c>
      <c r="D9" s="19" t="s">
        <v>22</v>
      </c>
      <c r="E9" s="19" t="s">
        <v>7</v>
      </c>
      <c r="F9" s="24"/>
      <c r="G9" s="21">
        <f t="shared" si="0"/>
        <v>0</v>
      </c>
    </row>
    <row r="10" spans="3:10" ht="78.75" customHeight="1" thickBot="1" x14ac:dyDescent="0.3">
      <c r="C10" s="23" t="s">
        <v>15</v>
      </c>
      <c r="D10" s="19" t="s">
        <v>23</v>
      </c>
      <c r="E10" s="19" t="s">
        <v>17</v>
      </c>
      <c r="F10" s="24"/>
      <c r="G10" s="21">
        <f t="shared" si="0"/>
        <v>0</v>
      </c>
    </row>
    <row r="11" spans="3:10" ht="74.25" customHeight="1" thickBot="1" x14ac:dyDescent="0.3">
      <c r="C11" s="25"/>
      <c r="D11" s="26" t="s">
        <v>4</v>
      </c>
      <c r="E11" s="26"/>
      <c r="F11" s="20"/>
      <c r="G11" s="21">
        <f>IF((SUM(G6:G10))&lt;=F13,(SUM(G6:G10)),"ERRORE l'importo offerto supera la base d'asta")</f>
        <v>0</v>
      </c>
    </row>
    <row r="12" spans="3:10" ht="12.75" customHeight="1" thickBot="1" x14ac:dyDescent="0.3">
      <c r="F12" s="1"/>
      <c r="G12" s="4"/>
      <c r="H12" s="2"/>
      <c r="I12" s="2"/>
      <c r="J12" s="2"/>
    </row>
    <row r="13" spans="3:10" s="2" customFormat="1" ht="41.25" customHeight="1" thickBot="1" x14ac:dyDescent="0.3">
      <c r="D13" s="12" t="s">
        <v>6</v>
      </c>
      <c r="F13" s="27">
        <v>9195</v>
      </c>
      <c r="G13" s="28"/>
    </row>
    <row r="14" spans="3:10" s="2" customFormat="1" ht="15" customHeight="1" thickBot="1" x14ac:dyDescent="0.3">
      <c r="D14" s="3"/>
      <c r="F14" s="6"/>
    </row>
    <row r="15" spans="3:10" s="2" customFormat="1" ht="66" customHeight="1" thickBot="1" x14ac:dyDescent="0.3">
      <c r="D15" s="12" t="s">
        <v>10</v>
      </c>
      <c r="F15" s="29" t="str">
        <f>IF(G11&gt;F13,"ATTENZIONE: L'offerta complessiva è superiore alla Base d'asta","OK")</f>
        <v>OK</v>
      </c>
      <c r="G15" s="30"/>
      <c r="H15"/>
      <c r="I15"/>
      <c r="J15"/>
    </row>
    <row r="16" spans="3:10" s="2" customFormat="1" ht="15" customHeight="1" thickBot="1" x14ac:dyDescent="0.3">
      <c r="D16" s="5"/>
      <c r="F16" s="10"/>
      <c r="H16" s="11"/>
      <c r="I16" s="11"/>
      <c r="J16" s="11"/>
    </row>
    <row r="17" spans="4:7" ht="31.5" customHeight="1" thickBot="1" x14ac:dyDescent="0.3">
      <c r="D17" s="7" t="s">
        <v>5</v>
      </c>
      <c r="F17" s="31">
        <f>IF((G11&lt;=F13),G11,"ERRORE")</f>
        <v>0</v>
      </c>
      <c r="G17" s="32"/>
    </row>
  </sheetData>
  <sheetProtection password="CE28" sheet="1" objects="1" scenarios="1"/>
  <mergeCells count="3">
    <mergeCell ref="F13:G13"/>
    <mergeCell ref="F15:G15"/>
    <mergeCell ref="F17:G17"/>
  </mergeCells>
  <conditionalFormatting sqref="F17">
    <cfRule type="cellIs" dxfId="4" priority="6" operator="equal">
      <formula>$F$13</formula>
    </cfRule>
    <cfRule type="cellIs" dxfId="3" priority="7" operator="lessThan">
      <formula>$F$13</formula>
    </cfRule>
    <cfRule type="cellIs" dxfId="2" priority="9" operator="greaterThan">
      <formula>$F$13</formula>
    </cfRule>
  </conditionalFormatting>
  <conditionalFormatting sqref="F17:G17">
    <cfRule type="cellIs" dxfId="1" priority="1" operator="greaterThan">
      <formula>$F$13</formula>
    </cfRule>
    <cfRule type="cellIs" dxfId="0" priority="2" operator="lessThanOrEqual">
      <formula>$F$13</formula>
    </cfRule>
  </conditionalFormatting>
  <dataValidations count="1">
    <dataValidation type="custom" operator="equal" allowBlank="1" showInputMessage="1" showErrorMessage="1" error="Non è possibile inserire più di due cifre decimali" sqref="F6:F10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2018-03-15T13:29:01Z</dcterms:modified>
</cp:coreProperties>
</file>