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560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8" i="1" s="1"/>
  <c r="F7" i="1"/>
  <c r="E14" i="1" l="1"/>
  <c r="E12" i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<sst xmlns="http://schemas.openxmlformats.org/spreadsheetml/2006/main" count="14" uniqueCount="14">
  <si>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</si>
  <si>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</si>
  <si>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</si>
  <si>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</si>
  <si>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</si>
  <si>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</si>
  <si>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</si>
  <si>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</si>
  <si>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</si>
  <si>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Iniz. Sogei 216/2016</t>
  </si>
  <si>
    <t>Servizio di manutenzione software VAMPLUS, come specificato nel Capitolato Tecnico</t>
  </si>
  <si>
    <t>Quanti/gg uomo</t>
  </si>
  <si>
    <t>Servizi informatici specialistici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</si>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</sst>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E6" sqref="E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9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11</v>
      </c>
      <c r="E5" s="13" t="s">
        <v>7</v>
      </c>
      <c r="F5" s="14" t="s">
        <v>2</v>
      </c>
    </row>
    <row r="6" spans="3:9" ht="61.5" customHeight="1" thickBot="1" x14ac:dyDescent="0.3">
      <c r="C6" s="22" t="s">
        <v>10</v>
      </c>
      <c r="D6" s="18" t="s">
        <v>6</v>
      </c>
      <c r="E6" s="15"/>
      <c r="F6" s="16">
        <f>D6*E6</f>
        <v>0</v>
      </c>
    </row>
    <row r="7" spans="3:9" ht="61.5" customHeight="1" thickBot="1" x14ac:dyDescent="0.3">
      <c r="C7" s="22" t="s">
        <v>12</v>
      </c>
      <c r="D7" s="19" t="s">
        <v>13</v>
      </c>
      <c r="E7" s="26"/>
      <c r="F7" s="16">
        <f t="shared" ref="F7" si="0">D7*E7</f>
        <v>0</v>
      </c>
    </row>
    <row r="8" spans="3:9" ht="74.25" customHeight="1" thickBot="1" x14ac:dyDescent="0.3">
      <c r="C8" s="23" t="s">
        <v>3</v>
      </c>
      <c r="D8" s="23"/>
      <c r="E8" s="25"/>
      <c r="F8" s="24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5</v>
      </c>
      <c r="E10" s="27">
        <v>39800</v>
      </c>
      <c r="F10" s="28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8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4</v>
      </c>
      <c r="E14" s="31">
        <f>IF((F8&lt;=E10),F8,"ERRORE")</f>
        <v>0</v>
      </c>
      <c r="F14" s="32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2018-02-20T14:08:37Z</dcterms:modified>
</cp:coreProperties>
</file>