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17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 l="1"/>
  <c r="E15" i="1" s="1"/>
  <c r="E13" i="1" l="1"/>
</calcChain>
</file>

<file path=xl/sharedStrings.xml><?xml version="1.0" encoding="utf-8"?>
<sst xmlns="http://schemas.openxmlformats.org/spreadsheetml/2006/main" count="17" uniqueCount="16">
  <si>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</si>
  <si>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</si>
  <si>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</si>
  <si>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</si>
  <si>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</si>
  <si>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</si>
  <si>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</si>
  <si>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</si>
  <si>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</si>
  <si>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25</t>
  </si>
  <si>
    <t>Quantià (utenze)</t>
  </si>
  <si>
    <t>30</t>
  </si>
  <si>
    <t>aggiornamento 55 utenze                                          (utenze licenza 1 + utenze licenze 2)</t>
  </si>
  <si>
    <t>n.1 licenza  "SOGEI "</t>
  </si>
  <si>
    <t>n.2 licenza "AAMS"</t>
  </si>
  <si>
    <t>RdA n. 47904  - Iniz.39/2016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</si>
</sst>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16" fillId="0" borderId="1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" fillId="0" borderId="0" xfId="0" applyFont="1" applyProtection="1"/>
    <xf numFmtId="0" fontId="11" fillId="0" borderId="0" xfId="0" applyFont="1" applyProtection="1"/>
    <xf numFmtId="0" fontId="1" fillId="0" borderId="3" xfId="0" applyFont="1" applyBorder="1" applyAlignment="1" applyProtection="1">
      <alignment horizontal="center" vertical="center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/>
    </xf>
    <xf numFmtId="49" fontId="17" fillId="4" borderId="5" xfId="0" applyNumberFormat="1" applyFont="1" applyFill="1" applyBorder="1" applyAlignment="1" applyProtection="1">
      <alignment horizontal="center" vertical="center" wrapText="1"/>
    </xf>
    <xf numFmtId="49" fontId="14" fillId="4" borderId="6" xfId="0" applyNumberFormat="1" applyFont="1" applyFill="1" applyBorder="1" applyAlignment="1" applyProtection="1">
      <alignment horizontal="center" vertical="center" wrapText="1"/>
    </xf>
    <xf numFmtId="164" fontId="16" fillId="0" borderId="11" xfId="0" applyNumberFormat="1" applyFont="1" applyBorder="1" applyAlignment="1" applyProtection="1">
      <alignment horizontal="center" vertical="center" wrapText="1"/>
    </xf>
    <xf numFmtId="0" fontId="0" fillId="0" borderId="12" xfId="0" applyBorder="1" applyProtection="1"/>
    <xf numFmtId="0" fontId="12" fillId="0" borderId="8" xfId="0" applyFont="1" applyBorder="1" applyAlignment="1" applyProtection="1">
      <alignment vertical="center"/>
    </xf>
    <xf numFmtId="0" fontId="12" fillId="0" borderId="7" xfId="0" applyFont="1" applyBorder="1" applyAlignment="1" applyProtection="1">
      <alignment vertical="center"/>
    </xf>
    <xf numFmtId="164" fontId="2" fillId="4" borderId="7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Protection="1"/>
    <xf numFmtId="0" fontId="0" fillId="0" borderId="0" xfId="0" applyBorder="1" applyProtection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 applyProtection="1">
      <alignment horizontal="center" vertical="center"/>
    </xf>
    <xf numFmtId="164" fontId="13" fillId="0" borderId="4" xfId="0" applyNumberFormat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tabSelected="1" zoomScale="90" zoomScaleNormal="90" workbookViewId="0">
      <selection activeCell="K7" sqref="K7"/>
    </sheetView>
  </sheetViews>
  <sheetFormatPr defaultColWidth="8.85546875" defaultRowHeight="15" x14ac:dyDescent="0.25"/>
  <cols>
    <col min="1" max="1" width="2.28515625" style="9" customWidth="1"/>
    <col min="2" max="2" width="15.85546875" style="9" customWidth="1"/>
    <col min="3" max="3" width="41.7109375" style="9" customWidth="1"/>
    <col min="4" max="4" width="10.42578125" style="9" customWidth="1"/>
    <col min="5" max="5" width="23.42578125" style="9" customWidth="1"/>
    <col min="6" max="6" width="24.7109375" style="9" customWidth="1"/>
    <col min="7" max="16384" width="8.85546875" style="9"/>
  </cols>
  <sheetData>
    <row r="2" spans="2:9" ht="15.75" x14ac:dyDescent="0.25">
      <c r="C2" s="7"/>
      <c r="G2" s="10"/>
    </row>
    <row r="3" spans="2:9" ht="18" customHeight="1" thickBot="1" x14ac:dyDescent="0.3">
      <c r="C3" s="10" t="s">
        <v>15</v>
      </c>
      <c r="G3" s="11"/>
    </row>
    <row r="4" spans="2:9" ht="15.75" thickBot="1" x14ac:dyDescent="0.3">
      <c r="E4" s="12" t="s">
        <v>0</v>
      </c>
      <c r="G4" s="11"/>
    </row>
    <row r="5" spans="2:9" ht="60.75" customHeight="1" thickBot="1" x14ac:dyDescent="0.3">
      <c r="B5" s="13" t="s">
        <v>1</v>
      </c>
      <c r="C5" s="14" t="s">
        <v>1</v>
      </c>
      <c r="D5" s="15" t="s">
        <v>10</v>
      </c>
      <c r="E5" s="16" t="s">
        <v>7</v>
      </c>
      <c r="F5" s="13" t="s">
        <v>2</v>
      </c>
    </row>
    <row r="6" spans="2:9" ht="61.5" customHeight="1" thickBot="1" x14ac:dyDescent="0.3">
      <c r="B6" s="17">
        <v>1</v>
      </c>
      <c r="C6" s="18" t="s">
        <v>13</v>
      </c>
      <c r="D6" s="19" t="s">
        <v>9</v>
      </c>
      <c r="E6" s="8"/>
      <c r="F6" s="20">
        <f>D6*E6</f>
        <v>0</v>
      </c>
    </row>
    <row r="7" spans="2:9" ht="61.5" customHeight="1" thickBot="1" x14ac:dyDescent="0.3">
      <c r="B7" s="17">
        <v>2</v>
      </c>
      <c r="C7" s="18" t="s">
        <v>14</v>
      </c>
      <c r="D7" s="19" t="s">
        <v>11</v>
      </c>
      <c r="E7" s="8"/>
      <c r="F7" s="20">
        <f t="shared" ref="F7:F8" si="0">D7*E7</f>
        <v>0</v>
      </c>
    </row>
    <row r="8" spans="2:9" ht="61.5" customHeight="1" thickBot="1" x14ac:dyDescent="0.3">
      <c r="B8" s="17">
        <v>3</v>
      </c>
      <c r="C8" s="18" t="s">
        <v>12</v>
      </c>
      <c r="D8" s="19" t="s">
        <v>6</v>
      </c>
      <c r="E8" s="8"/>
      <c r="F8" s="20">
        <f t="shared" si="0"/>
        <v>0</v>
      </c>
    </row>
    <row r="9" spans="2:9" ht="74.25" customHeight="1" thickBot="1" x14ac:dyDescent="0.3">
      <c r="B9" s="21"/>
      <c r="C9" s="22" t="s">
        <v>3</v>
      </c>
      <c r="D9" s="22"/>
      <c r="E9" s="23"/>
      <c r="F9" s="24">
        <f>IF((SUM(F6:F8))&lt;=E11,(SUM(F6:F8)),"ERRORE l'importo offerto supera la base d'asta")</f>
        <v>0</v>
      </c>
    </row>
    <row r="10" spans="2:9" ht="12.75" customHeight="1" thickBot="1" x14ac:dyDescent="0.3">
      <c r="E10" s="10"/>
      <c r="F10" s="25"/>
      <c r="G10" s="26"/>
      <c r="H10" s="26"/>
      <c r="I10" s="26"/>
    </row>
    <row r="11" spans="2:9" s="26" customFormat="1" ht="41.25" customHeight="1" thickBot="1" x14ac:dyDescent="0.3">
      <c r="C11" s="6" t="s">
        <v>5</v>
      </c>
      <c r="E11" s="28">
        <v>2400</v>
      </c>
      <c r="F11" s="29"/>
    </row>
    <row r="12" spans="2:9" s="26" customFormat="1" ht="15" customHeight="1" thickBot="1" x14ac:dyDescent="0.3">
      <c r="C12" s="1"/>
      <c r="E12" s="3"/>
    </row>
    <row r="13" spans="2:9" s="26" customFormat="1" ht="66" customHeight="1" thickBot="1" x14ac:dyDescent="0.3">
      <c r="C13" s="6" t="s">
        <v>8</v>
      </c>
      <c r="E13" s="30" t="str">
        <f>IF(F9&gt;E11,"ATTENZIONE: L'offerta complessiva è superiore alla Base d'asta","OK")</f>
        <v>OK</v>
      </c>
      <c r="F13" s="31"/>
      <c r="G13" s="9"/>
      <c r="H13" s="9"/>
      <c r="I13" s="9"/>
    </row>
    <row r="14" spans="2:9" s="26" customFormat="1" ht="15" customHeight="1" thickBot="1" x14ac:dyDescent="0.3">
      <c r="C14" s="2"/>
      <c r="E14" s="5"/>
      <c r="G14" s="27"/>
      <c r="H14" s="27"/>
      <c r="I14" s="27"/>
    </row>
    <row r="15" spans="2:9" ht="31.5" customHeight="1" thickBot="1" x14ac:dyDescent="0.3">
      <c r="C15" s="4" t="s">
        <v>4</v>
      </c>
      <c r="E15" s="32">
        <f>IF((F9&lt;=E11),F9,"ERRORE")</f>
        <v>0</v>
      </c>
      <c r="F15" s="33"/>
    </row>
  </sheetData>
  <sheetProtection password="CE28" sheet="1" objects="1" scenarios="1"/>
  <mergeCells count="3">
    <mergeCell ref="E11:F11"/>
    <mergeCell ref="E13:F13"/>
    <mergeCell ref="E15:F15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6:E8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2017-09-11T10:43:31Z</dcterms:modified>
</cp:coreProperties>
</file>