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1" l="1"/>
  <c r="G6" i="1" s="1"/>
  <c r="G5" i="1"/>
  <c r="F12" i="1" l="1"/>
  <c r="F10" i="1"/>
</calcChain>
</file>

<file path=xl/sharedStrings.xml><?xml version="1.0" encoding="utf-8"?>
<sst xmlns="http://schemas.openxmlformats.org/spreadsheetml/2006/main" count="16" uniqueCount="16">
  <si>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</si>
  <si>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</si>
  <si>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</si>
  <si>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</si>
  <si>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</si>
  <si>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</si>
  <si>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</si>
  <si>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</si>
  <si>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</si>
  <si>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</si>
  <si>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</si>
  <si>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>Seriale 10278</t>
  </si>
  <si>
    <t>-</t>
  </si>
  <si>
    <t>Fee di riattivazione servizio</t>
  </si>
  <si>
    <t>Canone mensile Premium 24x7  hardware and software maintenance GIGAVUE 421</t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</si>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</sst>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164" fontId="2" fillId="4" borderId="5" xfId="0" applyNumberFormat="1" applyFont="1" applyFill="1" applyBorder="1" applyAlignment="1" applyProtection="1">
      <alignment horizontal="center" vertical="center" wrapText="1"/>
    </xf>
    <xf numFmtId="0" fontId="11" fillId="0" borderId="5" xfId="0" applyFont="1" applyBorder="1" applyAlignment="1">
      <alignment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wrapText="1"/>
    </xf>
    <xf numFmtId="0" fontId="11" fillId="0" borderId="8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49" fontId="14" fillId="4" borderId="10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164" fontId="15" fillId="0" borderId="11" xfId="0" applyNumberFormat="1" applyFont="1" applyBorder="1" applyAlignment="1" applyProtection="1">
      <alignment horizontal="center" vertical="center" wrapText="1"/>
      <protection locked="0"/>
    </xf>
    <xf numFmtId="164" fontId="15" fillId="0" borderId="12" xfId="0" applyNumberFormat="1" applyFont="1" applyBorder="1" applyAlignment="1" applyProtection="1">
      <alignment horizontal="center" vertical="center" wrapText="1"/>
    </xf>
    <xf numFmtId="49" fontId="14" fillId="4" borderId="13" xfId="0" applyNumberFormat="1" applyFont="1" applyFill="1" applyBorder="1" applyAlignment="1">
      <alignment horizontal="center" vertical="center" wrapText="1"/>
    </xf>
    <xf numFmtId="49" fontId="14" fillId="4" borderId="14" xfId="0" applyNumberFormat="1" applyFont="1" applyFill="1" applyBorder="1" applyAlignment="1">
      <alignment horizontal="center" vertical="center" wrapText="1"/>
    </xf>
    <xf numFmtId="164" fontId="15" fillId="0" borderId="14" xfId="0" applyNumberFormat="1" applyFont="1" applyBorder="1" applyAlignment="1" applyProtection="1">
      <alignment horizontal="center" vertical="center" wrapText="1"/>
      <protection locked="0"/>
    </xf>
    <xf numFmtId="164" fontId="15" fillId="0" borderId="15" xfId="0" applyNumberFormat="1" applyFont="1" applyBorder="1" applyAlignment="1" applyProtection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2"/>
  <sheetViews>
    <sheetView tabSelected="1" zoomScale="90" zoomScaleNormal="90" workbookViewId="0"/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41.7109375" customWidth="1"/>
    <col min="5" max="5" width="10.42578125" customWidth="1"/>
    <col min="6" max="6" width="23.42578125" customWidth="1"/>
    <col min="7" max="7" width="24.7109375" customWidth="1"/>
  </cols>
  <sheetData>
    <row r="1" spans="3:10" ht="15.75" thickBot="1" x14ac:dyDescent="0.3"/>
    <row r="2" spans="3:10" ht="15.75" thickBot="1" x14ac:dyDescent="0.3">
      <c r="F2" s="8" t="s">
        <v>0</v>
      </c>
      <c r="H2" s="9"/>
    </row>
    <row r="3" spans="3:10" ht="60.75" customHeight="1" thickBot="1" x14ac:dyDescent="0.3">
      <c r="C3" s="21" t="s">
        <v>9</v>
      </c>
      <c r="D3" s="22" t="s">
        <v>1</v>
      </c>
      <c r="E3" s="23" t="s">
        <v>3</v>
      </c>
      <c r="F3" s="24" t="s">
        <v>8</v>
      </c>
      <c r="G3" s="25" t="s">
        <v>2</v>
      </c>
    </row>
    <row r="4" spans="3:10" ht="61.5" customHeight="1" x14ac:dyDescent="0.25">
      <c r="C4" s="28" t="s">
        <v>11</v>
      </c>
      <c r="D4" s="29" t="s">
        <v>14</v>
      </c>
      <c r="E4" s="30" t="s">
        <v>15</v>
      </c>
      <c r="F4" s="31"/>
      <c r="G4" s="32">
        <f>E4*F4</f>
        <v>0</v>
      </c>
    </row>
    <row r="5" spans="3:10" ht="61.5" customHeight="1" thickBot="1" x14ac:dyDescent="0.3">
      <c r="C5" s="33" t="s">
        <v>12</v>
      </c>
      <c r="D5" s="34" t="s">
        <v>13</v>
      </c>
      <c r="E5" s="34" t="s">
        <v>7</v>
      </c>
      <c r="F5" s="35"/>
      <c r="G5" s="36">
        <f t="shared" ref="G5" si="0">E5*F5</f>
        <v>0</v>
      </c>
    </row>
    <row r="6" spans="3:10" ht="74.25" customHeight="1" thickBot="1" x14ac:dyDescent="0.3">
      <c r="C6" s="26"/>
      <c r="D6" s="27" t="s">
        <v>4</v>
      </c>
      <c r="E6" s="27"/>
      <c r="F6" s="14"/>
      <c r="G6" s="13">
        <f>IF((SUM(G4:G5))&lt;=F8,(SUM(G4:G5)),"ERRORE l'importo offerto supera la base d'asta")</f>
        <v>0</v>
      </c>
    </row>
    <row r="7" spans="3:10" ht="12.75" customHeight="1" thickBot="1" x14ac:dyDescent="0.3">
      <c r="F7" s="1"/>
      <c r="G7" s="4"/>
      <c r="H7" s="2"/>
      <c r="I7" s="2"/>
      <c r="J7" s="2"/>
    </row>
    <row r="8" spans="3:10" s="2" customFormat="1" ht="41.25" customHeight="1" thickBot="1" x14ac:dyDescent="0.3">
      <c r="D8" s="12" t="s">
        <v>6</v>
      </c>
      <c r="F8" s="15">
        <v>18000</v>
      </c>
      <c r="G8" s="16"/>
    </row>
    <row r="9" spans="3:10" s="2" customFormat="1" ht="15" customHeight="1" thickBot="1" x14ac:dyDescent="0.3">
      <c r="D9" s="3"/>
      <c r="F9" s="6"/>
    </row>
    <row r="10" spans="3:10" s="2" customFormat="1" ht="66" customHeight="1" thickBot="1" x14ac:dyDescent="0.3">
      <c r="D10" s="12" t="s">
        <v>10</v>
      </c>
      <c r="F10" s="17" t="str">
        <f>IF(G6&gt;F8,"ATTENZIONE: L'offerta complessiva è superiore alla Base d'asta","OK")</f>
        <v>OK</v>
      </c>
      <c r="G10" s="18"/>
      <c r="H10"/>
      <c r="I10"/>
      <c r="J10"/>
    </row>
    <row r="11" spans="3:10" s="2" customFormat="1" ht="15" customHeight="1" thickBot="1" x14ac:dyDescent="0.3">
      <c r="D11" s="5"/>
      <c r="F11" s="10"/>
      <c r="H11" s="11"/>
      <c r="I11" s="11"/>
      <c r="J11" s="11"/>
    </row>
    <row r="12" spans="3:10" ht="31.5" customHeight="1" thickBot="1" x14ac:dyDescent="0.3">
      <c r="D12" s="7" t="s">
        <v>5</v>
      </c>
      <c r="F12" s="19">
        <f>IF((G6&lt;=F8),G6,"ERRORE")</f>
        <v>0</v>
      </c>
      <c r="G12" s="20"/>
    </row>
  </sheetData>
  <sheetProtection password="CE28" sheet="1" objects="1" scenarios="1"/>
  <mergeCells count="3">
    <mergeCell ref="F8:G8"/>
    <mergeCell ref="F10:G10"/>
    <mergeCell ref="F12:G12"/>
  </mergeCells>
  <conditionalFormatting sqref="F12">
    <cfRule type="cellIs" dxfId="5" priority="6" operator="equal">
      <formula>$F$8</formula>
    </cfRule>
    <cfRule type="cellIs" dxfId="4" priority="7" operator="lessThan">
      <formula>$F$8</formula>
    </cfRule>
    <cfRule type="cellIs" dxfId="3" priority="9" operator="greaterThan">
      <formula>$F$8</formula>
    </cfRule>
  </conditionalFormatting>
  <conditionalFormatting sqref="G6">
    <cfRule type="cellIs" dxfId="2" priority="10" operator="greaterThan">
      <formula>#REF!</formula>
    </cfRule>
  </conditionalFormatting>
  <conditionalFormatting sqref="F12:G12">
    <cfRule type="cellIs" dxfId="1" priority="1" operator="greaterThan">
      <formula>$F$8</formula>
    </cfRule>
    <cfRule type="cellIs" dxfId="0" priority="2" operator="lessThanOrEqual">
      <formula>$F$8</formula>
    </cfRule>
  </conditionalFormatting>
  <dataValidations count="1">
    <dataValidation type="custom" operator="equal" allowBlank="1" showInputMessage="1" showErrorMessage="1" error="Non è possibile inserire più di due cifre decimali" sqref="F4:F5">
      <formula1>(LEN(F4)-LEN(INT(F4)))&lt;=3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2017-09-20T13:20:18Z</dcterms:modified>
</cp:coreProperties>
</file>