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E21" i="16" l="1"/>
  <c r="E20" i="16"/>
  <c r="E19" i="16"/>
  <c r="E6" i="16"/>
  <c r="D8" i="16" s="1"/>
  <c r="D13" i="16" l="1"/>
  <c r="D22" i="16"/>
  <c r="D23" i="16" l="1"/>
</calcChain>
</file>

<file path=xl/sharedStrings.xml><?xml version="1.0" encoding="utf-8"?>
<sst xmlns="http://schemas.openxmlformats.org/spreadsheetml/2006/main" count="33" uniqueCount="32">
  <si>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</si>
  <si>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</si>
  <si>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</si>
  <si>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</si>
  <si>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</si>
  <si>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</si>
  <si>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</si>
  <si>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</si>
  <si>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</si>
  <si>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</si>
  <si>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</si>
  <si>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</si>
  <si>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</si>
  <si>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</si>
  <si>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</si>
  <si>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</si>
  <si>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</si>
  <si>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</si>
  <si>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</si>
  <si>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</si>
  <si>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</si>
  <si>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</si>
  <si>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</si>
  <si>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</si>
  <si>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</si>
  <si>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</si>
  <si>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</si>
  <si>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</si>
  <si>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</si>
  <si>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t>Importo base della garanzia provvisoria</t>
  </si>
  <si>
    <r>
      <t xml:space="preserve">Ribasso percentuale offerto
</t>
    </r>
    <r>
      <rPr>
        <sz val="10"/>
        <color rgb="FFFF0000"/>
        <rFont val="Calibri"/>
        <family val="2"/>
      </rPr>
      <t>Inserire lo sconto offerto, determinato come da par. 14 del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</si>
  <si>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sz val="10"/>
        <color rgb="FFFF0000"/>
        <rFont val="Calibri"/>
        <family val="2"/>
        <scheme val="minor"/>
      </rPr>
      <t>Inserire il valore contrattuale, determinato come da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</si>
</sst>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44" fontId="0" fillId="0" borderId="0" xfId="0" applyNumberFormat="1"/>
    <xf numFmtId="2" fontId="0" fillId="0" borderId="0" xfId="0" applyNumberFormat="1"/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Protection="1">
      <protection locked="0"/>
    </xf>
    <xf numFmtId="9" fontId="2" fillId="0" borderId="6" xfId="1" applyFont="1" applyBorder="1" applyAlignment="1" applyProtection="1">
      <alignment horizontal="center" vertical="center"/>
      <protection hidden="1"/>
    </xf>
    <xf numFmtId="9" fontId="2" fillId="0" borderId="7" xfId="1" applyFont="1" applyBorder="1" applyAlignment="1" applyProtection="1">
      <alignment horizontal="center" vertical="center"/>
      <protection hidden="1"/>
    </xf>
    <xf numFmtId="0" fontId="9" fillId="5" borderId="1" xfId="0" applyFont="1" applyFill="1" applyBorder="1" applyAlignment="1" applyProtection="1">
      <alignment horizontal="center" vertical="center"/>
      <protection hidden="1"/>
    </xf>
    <xf numFmtId="0" fontId="5" fillId="6" borderId="2" xfId="0" applyFont="1" applyFill="1" applyBorder="1" applyAlignment="1" applyProtection="1">
      <alignment horizontal="center" vertical="center"/>
      <protection hidden="1"/>
    </xf>
    <xf numFmtId="0" fontId="5" fillId="6" borderId="4" xfId="0" applyFont="1" applyFill="1" applyBorder="1" applyAlignment="1" applyProtection="1">
      <alignment horizontal="center"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hidden="1"/>
    </xf>
    <xf numFmtId="0" fontId="6" fillId="7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9" fontId="2" fillId="0" borderId="1" xfId="0" applyNumberFormat="1" applyFont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left" vertical="center" wrapText="1"/>
      <protection hidden="1"/>
    </xf>
    <xf numFmtId="0" fontId="6" fillId="3" borderId="4" xfId="0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164" fontId="6" fillId="0" borderId="2" xfId="2" applyFont="1" applyFill="1" applyBorder="1" applyAlignment="1" applyProtection="1">
      <alignment horizontal="center" vertical="center"/>
      <protection hidden="1"/>
    </xf>
    <xf numFmtId="164" fontId="6" fillId="0" borderId="3" xfId="2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164" fontId="6" fillId="2" borderId="1" xfId="0" applyNumberFormat="1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horizontal="center" vertical="center"/>
      <protection hidden="1"/>
    </xf>
    <xf numFmtId="0" fontId="9" fillId="5" borderId="3" xfId="0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0" fontId="6" fillId="8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4" workbookViewId="0">
      <selection activeCell="G10" sqref="G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14</v>
      </c>
    </row>
    <row r="4" spans="1:4" s="12" customFormat="1" ht="31.5" customHeight="1" x14ac:dyDescent="0.35">
      <c r="C4" s="15" t="s">
        <v>15</v>
      </c>
      <c r="D4" s="15"/>
    </row>
    <row r="5" spans="1:4" s="12" customFormat="1" ht="31.5" customHeight="1" x14ac:dyDescent="0.35">
      <c r="C5" s="15" t="s">
        <v>16</v>
      </c>
      <c r="D5" s="15"/>
    </row>
    <row r="6" spans="1:4" s="12" customFormat="1" ht="31.5" customHeight="1" x14ac:dyDescent="0.35">
      <c r="C6" s="15" t="s">
        <v>17</v>
      </c>
      <c r="D6" s="15"/>
    </row>
    <row r="7" spans="1:4" x14ac:dyDescent="0.35">
      <c r="C7" s="16"/>
      <c r="D7" s="16"/>
    </row>
    <row r="8" spans="1:4" x14ac:dyDescent="0.35">
      <c r="C8" s="15" t="s">
        <v>18</v>
      </c>
      <c r="D8" s="15"/>
    </row>
    <row r="9" spans="1:4" ht="34.5" customHeight="1" x14ac:dyDescent="0.35">
      <c r="C9" s="9" t="s">
        <v>19</v>
      </c>
      <c r="D9" s="8" t="s">
        <v>25</v>
      </c>
    </row>
    <row r="10" spans="1:4" ht="34.5" customHeight="1" x14ac:dyDescent="0.35">
      <c r="C10" s="10" t="s">
        <v>20</v>
      </c>
      <c r="D10" s="8" t="s">
        <v>21</v>
      </c>
    </row>
    <row r="11" spans="1:4" ht="34.5" customHeight="1" x14ac:dyDescent="0.35">
      <c r="C11" s="11" t="s">
        <v>22</v>
      </c>
      <c r="D11" s="8" t="s">
        <v>23</v>
      </c>
    </row>
    <row r="12" spans="1:4" x14ac:dyDescent="0.35">
      <c r="C12" s="8"/>
      <c r="D12" s="8"/>
    </row>
    <row r="13" spans="1:4" x14ac:dyDescent="0.35">
      <c r="C13" s="7"/>
    </row>
    <row r="14" spans="1:4" x14ac:dyDescent="0.35">
      <c r="C14" s="7"/>
    </row>
    <row r="15" spans="1:4" x14ac:dyDescent="0.35">
      <c r="C15" s="7"/>
    </row>
    <row r="16" spans="1:4" x14ac:dyDescent="0.35">
      <c r="C16" s="7"/>
    </row>
    <row r="17" spans="3:3" x14ac:dyDescent="0.35">
      <c r="C17" s="7"/>
    </row>
    <row r="18" spans="3:3" x14ac:dyDescent="0.35">
      <c r="C18" s="7"/>
    </row>
    <row r="19" spans="3:3" x14ac:dyDescent="0.35">
      <c r="C19" s="7"/>
    </row>
    <row r="20" spans="3:3" x14ac:dyDescent="0.35">
      <c r="C20" s="7"/>
    </row>
    <row r="21" spans="3:3" x14ac:dyDescent="0.35">
      <c r="C21" s="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tabSelected="1" zoomScaleNormal="100" zoomScaleSheetLayoutView="97" workbookViewId="0">
      <selection activeCell="D8" sqref="D8:E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8" max="8" width="11.5429687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5" t="s">
        <v>10</v>
      </c>
      <c r="C3" s="25"/>
      <c r="D3" s="25"/>
      <c r="E3" s="25"/>
      <c r="F3" s="1"/>
    </row>
    <row r="4" spans="1:13" ht="28.5" customHeight="1" x14ac:dyDescent="0.35">
      <c r="B4" s="26" t="s">
        <v>11</v>
      </c>
      <c r="C4" s="27"/>
      <c r="D4" s="27"/>
      <c r="E4" s="28"/>
      <c r="F4" s="1"/>
    </row>
    <row r="5" spans="1:13" ht="26" x14ac:dyDescent="0.35">
      <c r="B5" s="29" t="s">
        <v>2</v>
      </c>
      <c r="C5" s="29" t="s">
        <v>1</v>
      </c>
      <c r="D5" s="29" t="s">
        <v>0</v>
      </c>
      <c r="E5" s="29" t="s">
        <v>3</v>
      </c>
      <c r="F5" s="1"/>
    </row>
    <row r="6" spans="1:13" x14ac:dyDescent="0.35">
      <c r="A6" s="19"/>
      <c r="B6" s="30" t="s">
        <v>5</v>
      </c>
      <c r="C6" s="31">
        <v>0.3</v>
      </c>
      <c r="D6" s="4" t="s">
        <v>24</v>
      </c>
      <c r="E6" s="23">
        <f>IF(D7="s",C7,IF(D6="s",C6,0))</f>
        <v>0</v>
      </c>
      <c r="F6" s="1"/>
    </row>
    <row r="7" spans="1:13" ht="26" x14ac:dyDescent="0.35">
      <c r="A7" s="19"/>
      <c r="B7" s="30" t="s">
        <v>6</v>
      </c>
      <c r="C7" s="31">
        <v>0.5</v>
      </c>
      <c r="D7" s="4" t="s">
        <v>24</v>
      </c>
      <c r="E7" s="24"/>
      <c r="F7" s="1"/>
    </row>
    <row r="8" spans="1:13" ht="43.5" customHeight="1" x14ac:dyDescent="0.35">
      <c r="B8" s="32" t="s">
        <v>4</v>
      </c>
      <c r="C8" s="33"/>
      <c r="D8" s="34">
        <f>IFERROR(1-(1-E6),1-(1-E6))</f>
        <v>0</v>
      </c>
      <c r="E8" s="34"/>
      <c r="F8" s="3"/>
    </row>
    <row r="9" spans="1:13" x14ac:dyDescent="0.35">
      <c r="B9" s="1"/>
      <c r="C9" s="1"/>
      <c r="D9" s="1"/>
      <c r="E9" s="1"/>
      <c r="F9" s="1"/>
    </row>
    <row r="11" spans="1:13" ht="27" customHeight="1" x14ac:dyDescent="0.35">
      <c r="B11" s="25" t="s">
        <v>7</v>
      </c>
      <c r="C11" s="25"/>
      <c r="D11" s="25"/>
      <c r="E11" s="25"/>
    </row>
    <row r="12" spans="1:13" ht="60.75" customHeight="1" x14ac:dyDescent="0.35">
      <c r="B12" s="35" t="s">
        <v>29</v>
      </c>
      <c r="C12" s="36"/>
      <c r="D12" s="37">
        <v>25208</v>
      </c>
      <c r="E12" s="38"/>
      <c r="F12" s="20"/>
      <c r="G12" s="21"/>
      <c r="H12" s="21"/>
      <c r="I12" s="21"/>
      <c r="J12" s="21"/>
      <c r="K12" s="21"/>
      <c r="L12" s="21"/>
      <c r="M12" s="21"/>
    </row>
    <row r="13" spans="1:13" x14ac:dyDescent="0.35">
      <c r="B13" s="39" t="s">
        <v>8</v>
      </c>
      <c r="C13" s="40"/>
      <c r="D13" s="41">
        <f>ROUND((1-$D$8)*$D12,0)</f>
        <v>25208</v>
      </c>
      <c r="E13" s="41"/>
      <c r="I13" s="14"/>
    </row>
    <row r="14" spans="1:13" x14ac:dyDescent="0.35">
      <c r="B14" s="22"/>
      <c r="C14" s="22"/>
      <c r="D14" s="22"/>
      <c r="E14" s="22"/>
    </row>
    <row r="15" spans="1:13" x14ac:dyDescent="0.35">
      <c r="B15" s="22"/>
      <c r="C15" s="22"/>
      <c r="D15" s="22"/>
      <c r="E15" s="22"/>
    </row>
    <row r="16" spans="1:13" ht="31.5" customHeight="1" x14ac:dyDescent="0.35">
      <c r="B16" s="25" t="s">
        <v>26</v>
      </c>
      <c r="C16" s="42"/>
      <c r="D16" s="42"/>
      <c r="E16" s="43"/>
      <c r="F16" s="6"/>
      <c r="H16" s="13"/>
    </row>
    <row r="17" spans="2:6" ht="61.5" customHeight="1" x14ac:dyDescent="0.35">
      <c r="B17" s="44" t="s">
        <v>31</v>
      </c>
      <c r="C17" s="45"/>
      <c r="D17" s="17">
        <v>1000000</v>
      </c>
      <c r="E17" s="18"/>
      <c r="F17" s="2"/>
    </row>
    <row r="18" spans="2:6" ht="53.5" customHeight="1" x14ac:dyDescent="0.35">
      <c r="B18" s="46" t="s">
        <v>30</v>
      </c>
      <c r="C18" s="46"/>
      <c r="D18" s="5">
        <v>0.24</v>
      </c>
      <c r="E18" s="47"/>
      <c r="F18" s="2"/>
    </row>
    <row r="19" spans="2:6" ht="29.25" customHeight="1" x14ac:dyDescent="0.35">
      <c r="B19" s="46" t="s">
        <v>9</v>
      </c>
      <c r="C19" s="46"/>
      <c r="D19" s="5">
        <v>0.1</v>
      </c>
      <c r="E19" s="48">
        <f>D19*D$17</f>
        <v>100000</v>
      </c>
      <c r="F19" s="2"/>
    </row>
    <row r="20" spans="2:6" ht="29.25" customHeight="1" x14ac:dyDescent="0.35">
      <c r="B20" s="46" t="s">
        <v>12</v>
      </c>
      <c r="C20" s="46"/>
      <c r="D20" s="5">
        <v>0.1</v>
      </c>
      <c r="E20" s="48">
        <f>D20*D$17</f>
        <v>100000</v>
      </c>
    </row>
    <row r="21" spans="2:6" ht="29.25" customHeight="1" x14ac:dyDescent="0.35">
      <c r="B21" s="46" t="s">
        <v>13</v>
      </c>
      <c r="C21" s="46"/>
      <c r="D21" s="5">
        <v>0.04</v>
      </c>
      <c r="E21" s="48">
        <f>D21*D$17</f>
        <v>40000</v>
      </c>
    </row>
    <row r="22" spans="2:6" ht="29.25" customHeight="1" x14ac:dyDescent="0.35">
      <c r="B22" s="49" t="s">
        <v>27</v>
      </c>
      <c r="C22" s="49"/>
      <c r="D22" s="50">
        <f>SUM(E19:E21)</f>
        <v>240000</v>
      </c>
      <c r="E22" s="50"/>
    </row>
    <row r="23" spans="2:6" ht="30" customHeight="1" x14ac:dyDescent="0.35">
      <c r="B23" s="51" t="s">
        <v>28</v>
      </c>
      <c r="C23" s="51"/>
      <c r="D23" s="41">
        <f>ROUND((1-$D$8)*$D22,0)</f>
        <v>240000</v>
      </c>
      <c r="E23" s="41"/>
    </row>
  </sheetData>
  <sheetProtection password="FB8B" sheet="1" objects="1" scenarios="1"/>
  <mergeCells count="23">
    <mergeCell ref="B3:E3"/>
    <mergeCell ref="B4:E4"/>
    <mergeCell ref="A6:A7"/>
    <mergeCell ref="E6:E7"/>
    <mergeCell ref="F12:M12"/>
    <mergeCell ref="B8:C8"/>
    <mergeCell ref="D8:E8"/>
    <mergeCell ref="B16:E16"/>
    <mergeCell ref="B21:C21"/>
    <mergeCell ref="B17:C17"/>
    <mergeCell ref="D17:E17"/>
    <mergeCell ref="B11:E11"/>
    <mergeCell ref="B12:C12"/>
    <mergeCell ref="D12:E12"/>
    <mergeCell ref="B13:C13"/>
    <mergeCell ref="D13:E13"/>
    <mergeCell ref="B22:C22"/>
    <mergeCell ref="D22:E22"/>
    <mergeCell ref="B23:C23"/>
    <mergeCell ref="D23:E23"/>
    <mergeCell ref="B18:C18"/>
    <mergeCell ref="B19:C19"/>
    <mergeCell ref="B20:C20"/>
  </mergeCells>
  <dataValidations count="1">
    <dataValidation type="list" allowBlank="1" showInputMessage="1" showErrorMessage="1" sqref="D6:D7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2024-05-14T09:46:42Z</dcterms:created>
  <dcterms:modified xsi:type="dcterms:W3CDTF">2024-06-10T14:06:35Z</dcterms:modified>
</cp:coreProperties>
</file>