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derica.nonni\Documents\Beni e servizi\Coperture assicurative Sogei\Documentazione\ID 2783 - Documentazione word\"/>
    </mc:Choice>
  </mc:AlternateContent>
  <bookViews>
    <workbookView xWindow="0" yWindow="0" windowWidth="19200" windowHeight="7040" tabRatio="635"/>
  </bookViews>
  <sheets>
    <sheet name="Copertina" sheetId="17" r:id="rId1"/>
    <sheet name="ISTRUZIONI" sheetId="18" r:id="rId2"/>
    <sheet name="GARANZIE CONTRATTO SINGOLO" sheetId="16" r:id="rId3"/>
  </sheets>
  <definedNames>
    <definedName name="_xlnm.Print_Area" localSheetId="2">'GARANZIE CONTRATTO SINGOLO'!$A$1:$D$23</definedName>
  </definedNames>
  <calcPr calcId="162913"/>
</workbook>
</file>

<file path=xl/calcChain.xml><?xml version="1.0" encoding="utf-8"?>
<calcChain xmlns="http://schemas.openxmlformats.org/spreadsheetml/2006/main">
  <c r="C21" i="16" l="1"/>
  <c r="D21" i="16" s="1"/>
  <c r="C20" i="16"/>
  <c r="D20" i="16" s="1"/>
  <c r="D19" i="16"/>
  <c r="D7" i="16"/>
  <c r="D4" i="16"/>
  <c r="C8" i="16" l="1"/>
  <c r="C13" i="16" s="1"/>
  <c r="C22" i="16"/>
  <c r="C23" i="16" l="1"/>
</calcChain>
</file>

<file path=xl/sharedStrings.xml><?xml version="1.0" encoding="utf-8"?>
<sst xmlns="http://schemas.openxmlformats.org/spreadsheetml/2006/main" count="38" uniqueCount="36">
  <si>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</si>
  <si>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</si>
  <si>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</si>
  <si>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</si>
  <si>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</si>
  <si>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</si>
  <si>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</si>
  <si>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</si>
  <si>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</si>
  <si>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</si>
  <si>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</si>
  <si>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</si>
  <si>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</si>
  <si>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</si>
  <si>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</si>
  <si>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</si>
  <si>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</si>
  <si>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</si>
  <si>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</si>
  <si>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</si>
  <si>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</si>
  <si>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</si>
  <si>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</si>
  <si>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</si>
  <si>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n</t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</si>
  <si>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</si>
  <si>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</si>
  <si>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</si>
  <si>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Possesso ISO 14001 </t>
    </r>
    <r>
      <rPr>
        <b/>
        <sz val="10"/>
        <color theme="1"/>
        <rFont val="Calibri"/>
        <family val="2"/>
        <scheme val="minor"/>
      </rPr>
      <t>e/o</t>
    </r>
    <r>
      <rPr>
        <sz val="10"/>
        <color theme="1"/>
        <rFont val="Calibri"/>
        <family val="2"/>
        <scheme val="minor"/>
      </rPr>
      <t xml:space="preserve"> ISO 27001 </t>
    </r>
    <r>
      <rPr>
        <b/>
        <sz val="10"/>
        <color theme="1"/>
        <rFont val="Calibri"/>
        <family val="2"/>
        <scheme val="minor"/>
      </rPr>
      <t/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</si>
  <si>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</si>
  <si>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</si>
  <si>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par.16.3 del disciplinare di gara (NB: il valore è indicato preventivamente a solo titolo di esempio)</t>
    </r>
  </si>
  <si>
    <t>ALLEGATO 4 - FOGLIO DI CALCOLO RIDUZIONE CAUZIONI</t>
  </si>
  <si>
    <t>Si compone di:
1. Foglio "ISTRUZIONI"
2. Foglio "GARANZIE CONTRATTO SINGOLO"</t>
  </si>
  <si>
    <r>
      <t xml:space="preserve">Sono le uniche celle di input destinate alla compilazione da parte degli operatori economici.
I valori eventualmente già riportati in queste celle </t>
    </r>
    <r>
      <rPr>
        <u/>
        <sz val="10"/>
        <color theme="1"/>
        <rFont val="Calibri"/>
        <family val="2"/>
        <scheme val="minor"/>
      </rPr>
      <t>hanno solo finalità di esempio</t>
    </r>
    <r>
      <rPr>
        <sz val="10"/>
        <color theme="1"/>
        <rFont val="Calibri"/>
        <family val="2"/>
        <scheme val="minor"/>
      </rPr>
      <t>.</t>
    </r>
  </si>
  <si>
    <t>Sono indicazioni fornite agli operatori economici per il corretto utilizzo del foglio di calcolo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</si>
</sst>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b/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5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9" fontId="14" fillId="0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vertical="center" wrapText="1"/>
    </xf>
    <xf numFmtId="0" fontId="0" fillId="9" borderId="7" xfId="0" applyFill="1" applyBorder="1"/>
    <xf numFmtId="0" fontId="0" fillId="9" borderId="8" xfId="0" applyFill="1" applyBorder="1"/>
    <xf numFmtId="0" fontId="0" fillId="9" borderId="9" xfId="0" applyFill="1" applyBorder="1"/>
    <xf numFmtId="0" fontId="0" fillId="9" borderId="0" xfId="0" applyFill="1"/>
    <xf numFmtId="0" fontId="0" fillId="9" borderId="10" xfId="0" applyFill="1" applyBorder="1"/>
    <xf numFmtId="0" fontId="0" fillId="9" borderId="0" xfId="0" applyFill="1" applyBorder="1"/>
    <xf numFmtId="0" fontId="0" fillId="9" borderId="11" xfId="0" applyFill="1" applyBorder="1"/>
    <xf numFmtId="0" fontId="15" fillId="9" borderId="0" xfId="0" applyFont="1" applyFill="1" applyBorder="1"/>
    <xf numFmtId="0" fontId="0" fillId="9" borderId="12" xfId="0" applyFill="1" applyBorder="1"/>
    <xf numFmtId="0" fontId="0" fillId="9" borderId="13" xfId="0" applyFill="1" applyBorder="1"/>
    <xf numFmtId="0" fontId="0" fillId="9" borderId="14" xfId="0" applyFill="1" applyBorder="1"/>
    <xf numFmtId="0" fontId="16" fillId="9" borderId="7" xfId="0" applyFont="1" applyFill="1" applyBorder="1"/>
    <xf numFmtId="0" fontId="2" fillId="9" borderId="8" xfId="0" applyFont="1" applyFill="1" applyBorder="1"/>
    <xf numFmtId="0" fontId="2" fillId="9" borderId="9" xfId="0" applyFont="1" applyFill="1" applyBorder="1"/>
    <xf numFmtId="0" fontId="2" fillId="9" borderId="0" xfId="0" applyFont="1" applyFill="1"/>
    <xf numFmtId="0" fontId="2" fillId="9" borderId="10" xfId="0" applyFont="1" applyFill="1" applyBorder="1"/>
    <xf numFmtId="0" fontId="2" fillId="9" borderId="0" xfId="0" applyFont="1" applyFill="1" applyBorder="1"/>
    <xf numFmtId="0" fontId="2" fillId="9" borderId="11" xfId="0" applyFont="1" applyFill="1" applyBorder="1"/>
    <xf numFmtId="0" fontId="17" fillId="9" borderId="10" xfId="0" applyFont="1" applyFill="1" applyBorder="1"/>
    <xf numFmtId="0" fontId="17" fillId="9" borderId="0" xfId="0" applyFont="1" applyFill="1" applyBorder="1"/>
    <xf numFmtId="0" fontId="17" fillId="9" borderId="0" xfId="0" applyFont="1" applyFill="1"/>
    <xf numFmtId="0" fontId="2" fillId="4" borderId="0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8" fillId="9" borderId="0" xfId="0" applyFont="1" applyFill="1" applyBorder="1" applyAlignment="1">
      <alignment horizontal="center" vertical="center" wrapText="1"/>
    </xf>
    <xf numFmtId="0" fontId="2" fillId="9" borderId="0" xfId="0" applyFont="1" applyFill="1" applyBorder="1" applyAlignment="1">
      <alignment vertical="center" wrapText="1"/>
    </xf>
    <xf numFmtId="0" fontId="2" fillId="9" borderId="0" xfId="0" applyFont="1" applyFill="1" applyBorder="1" applyAlignment="1">
      <alignment wrapText="1"/>
    </xf>
    <xf numFmtId="0" fontId="2" fillId="9" borderId="12" xfId="0" applyFont="1" applyFill="1" applyBorder="1"/>
    <xf numFmtId="0" fontId="2" fillId="9" borderId="13" xfId="0" applyFont="1" applyFill="1" applyBorder="1"/>
    <xf numFmtId="0" fontId="2" fillId="9" borderId="13" xfId="0" applyFont="1" applyFill="1" applyBorder="1" applyAlignment="1">
      <alignment wrapText="1"/>
    </xf>
    <xf numFmtId="0" fontId="2" fillId="9" borderId="14" xfId="0" applyFont="1" applyFill="1" applyBorder="1"/>
    <xf numFmtId="0" fontId="2" fillId="9" borderId="0" xfId="0" applyFont="1" applyFill="1" applyAlignment="1">
      <alignment wrapText="1"/>
    </xf>
    <xf numFmtId="0" fontId="0" fillId="9" borderId="0" xfId="0" applyFill="1" applyBorder="1" applyAlignment="1">
      <alignment horizontal="left" vertical="center" wrapText="1"/>
    </xf>
    <xf numFmtId="0" fontId="17" fillId="9" borderId="0" xfId="0" applyFont="1" applyFill="1" applyBorder="1" applyAlignment="1">
      <alignment horizontal="left" vertical="center" wrapText="1"/>
    </xf>
    <xf numFmtId="0" fontId="17" fillId="9" borderId="11" xfId="0" applyFont="1" applyFill="1" applyBorder="1" applyAlignment="1">
      <alignment horizontal="left" vertical="center" wrapText="1"/>
    </xf>
    <xf numFmtId="0" fontId="2" fillId="9" borderId="0" xfId="0" applyFont="1" applyFill="1" applyBorder="1" applyAlignment="1">
      <alignment horizontal="left" vertical="center" wrapText="1"/>
    </xf>
    <xf numFmtId="0" fontId="2" fillId="9" borderId="1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9" fontId="2" fillId="0" borderId="5" xfId="1" applyFont="1" applyBorder="1" applyAlignment="1" applyProtection="1">
      <alignment horizontal="center" vertical="center"/>
      <protection locked="0"/>
    </xf>
    <xf numFmtId="9" fontId="2" fillId="0" borderId="6" xfId="1" applyFont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Normal="100" workbookViewId="0">
      <selection activeCell="L5" sqref="L5"/>
    </sheetView>
  </sheetViews>
  <sheetFormatPr defaultColWidth="8.7265625" defaultRowHeight="14.5" x14ac:dyDescent="0.35"/>
  <cols>
    <col min="1" max="16384" width="8.7265625" style="23"/>
  </cols>
  <sheetData>
    <row r="1" spans="1:10" x14ac:dyDescent="0.35">
      <c r="A1" s="20"/>
      <c r="B1" s="21"/>
      <c r="C1" s="21"/>
      <c r="D1" s="21"/>
      <c r="E1" s="21"/>
      <c r="F1" s="21"/>
      <c r="G1" s="21"/>
      <c r="H1" s="21"/>
      <c r="I1" s="21"/>
      <c r="J1" s="22"/>
    </row>
    <row r="2" spans="1:10" x14ac:dyDescent="0.35">
      <c r="A2" s="24"/>
      <c r="B2" s="25"/>
      <c r="C2" s="25"/>
      <c r="D2" s="25"/>
      <c r="E2" s="25"/>
      <c r="F2" s="25"/>
      <c r="G2" s="25"/>
      <c r="H2" s="25"/>
      <c r="I2" s="25"/>
      <c r="J2" s="26"/>
    </row>
    <row r="3" spans="1:10" ht="18.5" x14ac:dyDescent="0.45">
      <c r="A3" s="24"/>
      <c r="B3" s="27" t="s">
        <v>32</v>
      </c>
      <c r="C3" s="25"/>
      <c r="D3" s="25"/>
      <c r="E3" s="25"/>
      <c r="F3" s="25"/>
      <c r="G3" s="25"/>
      <c r="H3" s="25"/>
      <c r="I3" s="25"/>
      <c r="J3" s="26"/>
    </row>
    <row r="4" spans="1:10" x14ac:dyDescent="0.35">
      <c r="A4" s="24"/>
      <c r="B4" s="25"/>
      <c r="C4" s="25"/>
      <c r="D4" s="25"/>
      <c r="E4" s="25"/>
      <c r="F4" s="25"/>
      <c r="G4" s="25"/>
      <c r="H4" s="25"/>
      <c r="I4" s="25"/>
      <c r="J4" s="26"/>
    </row>
    <row r="5" spans="1:10" x14ac:dyDescent="0.35">
      <c r="A5" s="24"/>
      <c r="B5" s="25"/>
      <c r="C5" s="25"/>
      <c r="D5" s="25"/>
      <c r="E5" s="25"/>
      <c r="F5" s="25"/>
      <c r="G5" s="25"/>
      <c r="H5" s="25"/>
      <c r="I5" s="25"/>
      <c r="J5" s="26"/>
    </row>
    <row r="6" spans="1:10" ht="145" customHeight="1" x14ac:dyDescent="0.35">
      <c r="A6" s="24"/>
      <c r="B6" s="52" t="s">
        <v>33</v>
      </c>
      <c r="C6" s="52"/>
      <c r="D6" s="52"/>
      <c r="E6" s="52"/>
      <c r="F6" s="52"/>
      <c r="G6" s="52"/>
      <c r="H6" s="52"/>
      <c r="I6" s="52"/>
      <c r="J6" s="26"/>
    </row>
    <row r="7" spans="1:10" x14ac:dyDescent="0.35">
      <c r="A7" s="24"/>
      <c r="B7" s="25"/>
      <c r="C7" s="25"/>
      <c r="D7" s="25"/>
      <c r="E7" s="25"/>
      <c r="F7" s="25"/>
      <c r="G7" s="25"/>
      <c r="H7" s="25"/>
      <c r="I7" s="25"/>
      <c r="J7" s="26"/>
    </row>
    <row r="8" spans="1:10" x14ac:dyDescent="0.35">
      <c r="A8" s="24"/>
      <c r="B8" s="25"/>
      <c r="C8" s="25"/>
      <c r="D8" s="25"/>
      <c r="E8" s="25"/>
      <c r="F8" s="25"/>
      <c r="G8" s="25"/>
      <c r="H8" s="25"/>
      <c r="I8" s="25"/>
      <c r="J8" s="26"/>
    </row>
    <row r="9" spans="1:10" x14ac:dyDescent="0.35">
      <c r="A9" s="24"/>
      <c r="B9" s="25"/>
      <c r="C9" s="25"/>
      <c r="D9" s="25"/>
      <c r="E9" s="25"/>
      <c r="F9" s="25"/>
      <c r="G9" s="25"/>
      <c r="H9" s="25"/>
      <c r="I9" s="25"/>
      <c r="J9" s="26"/>
    </row>
    <row r="10" spans="1:10" x14ac:dyDescent="0.35">
      <c r="A10" s="24"/>
      <c r="B10" s="25"/>
      <c r="C10" s="25"/>
      <c r="D10" s="25"/>
      <c r="E10" s="25"/>
      <c r="F10" s="25"/>
      <c r="G10" s="25"/>
      <c r="H10" s="25"/>
      <c r="I10" s="25"/>
      <c r="J10" s="26"/>
    </row>
    <row r="11" spans="1:10" x14ac:dyDescent="0.35">
      <c r="A11" s="24"/>
      <c r="B11" s="25"/>
      <c r="C11" s="25"/>
      <c r="D11" s="25"/>
      <c r="E11" s="25"/>
      <c r="F11" s="25"/>
      <c r="G11" s="25"/>
      <c r="H11" s="25"/>
      <c r="I11" s="25"/>
      <c r="J11" s="26"/>
    </row>
    <row r="12" spans="1:10" x14ac:dyDescent="0.35">
      <c r="A12" s="24"/>
      <c r="B12" s="25"/>
      <c r="C12" s="25"/>
      <c r="D12" s="25"/>
      <c r="E12" s="25"/>
      <c r="F12" s="25"/>
      <c r="G12" s="25"/>
      <c r="H12" s="25"/>
      <c r="I12" s="25"/>
      <c r="J12" s="26"/>
    </row>
    <row r="13" spans="1:10" x14ac:dyDescent="0.35">
      <c r="A13" s="24"/>
      <c r="B13" s="25"/>
      <c r="C13" s="25"/>
      <c r="D13" s="25"/>
      <c r="E13" s="25"/>
      <c r="F13" s="25"/>
      <c r="G13" s="25"/>
      <c r="H13" s="25"/>
      <c r="I13" s="25"/>
      <c r="J13" s="26"/>
    </row>
    <row r="14" spans="1:10" x14ac:dyDescent="0.35">
      <c r="A14" s="24"/>
      <c r="B14" s="25"/>
      <c r="C14" s="25"/>
      <c r="D14" s="25"/>
      <c r="E14" s="25"/>
      <c r="F14" s="25"/>
      <c r="G14" s="25"/>
      <c r="H14" s="25"/>
      <c r="I14" s="25"/>
      <c r="J14" s="26"/>
    </row>
    <row r="15" spans="1:10" x14ac:dyDescent="0.35">
      <c r="A15" s="24"/>
      <c r="B15" s="25"/>
      <c r="C15" s="25"/>
      <c r="D15" s="25"/>
      <c r="E15" s="25"/>
      <c r="F15" s="25"/>
      <c r="G15" s="25"/>
      <c r="H15" s="25"/>
      <c r="I15" s="25"/>
      <c r="J15" s="26"/>
    </row>
    <row r="16" spans="1:10" x14ac:dyDescent="0.35">
      <c r="A16" s="24"/>
      <c r="B16" s="25"/>
      <c r="C16" s="25"/>
      <c r="D16" s="25"/>
      <c r="E16" s="25"/>
      <c r="F16" s="25"/>
      <c r="G16" s="25"/>
      <c r="H16" s="25"/>
      <c r="I16" s="25"/>
      <c r="J16" s="26"/>
    </row>
    <row r="17" spans="1:10" x14ac:dyDescent="0.35">
      <c r="A17" s="24"/>
      <c r="B17" s="25"/>
      <c r="C17" s="25"/>
      <c r="D17" s="25"/>
      <c r="E17" s="25"/>
      <c r="F17" s="25"/>
      <c r="G17" s="25"/>
      <c r="H17" s="25"/>
      <c r="I17" s="25"/>
      <c r="J17" s="26"/>
    </row>
    <row r="18" spans="1:10" x14ac:dyDescent="0.35">
      <c r="A18" s="24"/>
      <c r="B18" s="25"/>
      <c r="C18" s="25"/>
      <c r="D18" s="25"/>
      <c r="E18" s="25"/>
      <c r="F18" s="25"/>
      <c r="G18" s="25"/>
      <c r="H18" s="25"/>
      <c r="I18" s="25"/>
      <c r="J18" s="26"/>
    </row>
    <row r="19" spans="1:10" x14ac:dyDescent="0.35">
      <c r="A19" s="24"/>
      <c r="B19" s="25"/>
      <c r="C19" s="25"/>
      <c r="D19" s="25"/>
      <c r="E19" s="25"/>
      <c r="F19" s="25"/>
      <c r="G19" s="25"/>
      <c r="H19" s="25"/>
      <c r="I19" s="25"/>
      <c r="J19" s="26"/>
    </row>
    <row r="20" spans="1:10" ht="15" thickBot="1" x14ac:dyDescent="0.4">
      <c r="A20" s="28"/>
      <c r="B20" s="29"/>
      <c r="C20" s="29"/>
      <c r="D20" s="29"/>
      <c r="E20" s="29"/>
      <c r="F20" s="29"/>
      <c r="G20" s="29"/>
      <c r="H20" s="29"/>
      <c r="I20" s="29"/>
      <c r="J20" s="30"/>
    </row>
  </sheetData>
  <mergeCells count="1">
    <mergeCell ref="B6:I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&amp;CGARA ID 2783 - ALLEGATO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topLeftCell="B1" zoomScaleNormal="100" workbookViewId="0">
      <selection activeCell="L5" sqref="L5"/>
    </sheetView>
  </sheetViews>
  <sheetFormatPr defaultColWidth="8.7265625" defaultRowHeight="13" x14ac:dyDescent="0.3"/>
  <cols>
    <col min="1" max="2" width="4" style="34" customWidth="1"/>
    <col min="3" max="3" width="20.26953125" style="34" customWidth="1"/>
    <col min="4" max="4" width="86" style="34" customWidth="1"/>
    <col min="5" max="16384" width="8.7265625" style="34"/>
  </cols>
  <sheetData>
    <row r="1" spans="1:4" ht="8.5" customHeight="1" x14ac:dyDescent="0.3">
      <c r="A1" s="31" t="s">
        <v>15</v>
      </c>
      <c r="B1" s="32"/>
      <c r="C1" s="32"/>
      <c r="D1" s="33"/>
    </row>
    <row r="2" spans="1:4" ht="8.5" customHeight="1" x14ac:dyDescent="0.3">
      <c r="A2" s="35"/>
      <c r="B2" s="36"/>
      <c r="C2" s="36"/>
      <c r="D2" s="37"/>
    </row>
    <row r="3" spans="1:4" ht="8.5" customHeight="1" x14ac:dyDescent="0.3">
      <c r="A3" s="35"/>
      <c r="B3" s="36"/>
      <c r="C3" s="36"/>
      <c r="D3" s="37"/>
    </row>
    <row r="4" spans="1:4" s="40" customFormat="1" ht="31.5" customHeight="1" x14ac:dyDescent="0.3">
      <c r="A4" s="38"/>
      <c r="B4" s="39"/>
      <c r="C4" s="53" t="s">
        <v>16</v>
      </c>
      <c r="D4" s="54"/>
    </row>
    <row r="5" spans="1:4" s="40" customFormat="1" ht="31.5" customHeight="1" x14ac:dyDescent="0.3">
      <c r="A5" s="38"/>
      <c r="B5" s="39"/>
      <c r="C5" s="53" t="s">
        <v>17</v>
      </c>
      <c r="D5" s="54"/>
    </row>
    <row r="6" spans="1:4" s="40" customFormat="1" ht="31.5" customHeight="1" x14ac:dyDescent="0.3">
      <c r="A6" s="38"/>
      <c r="B6" s="39"/>
      <c r="C6" s="53" t="s">
        <v>18</v>
      </c>
      <c r="D6" s="54"/>
    </row>
    <row r="7" spans="1:4" x14ac:dyDescent="0.3">
      <c r="A7" s="35"/>
      <c r="B7" s="36"/>
      <c r="C7" s="55"/>
      <c r="D7" s="56"/>
    </row>
    <row r="8" spans="1:4" x14ac:dyDescent="0.3">
      <c r="A8" s="35"/>
      <c r="B8" s="36"/>
      <c r="C8" s="53" t="s">
        <v>19</v>
      </c>
      <c r="D8" s="54"/>
    </row>
    <row r="9" spans="1:4" ht="34.5" customHeight="1" x14ac:dyDescent="0.3">
      <c r="A9" s="35"/>
      <c r="B9" s="36"/>
      <c r="C9" s="41" t="s">
        <v>20</v>
      </c>
      <c r="D9" s="42" t="s">
        <v>34</v>
      </c>
    </row>
    <row r="10" spans="1:4" ht="34.5" customHeight="1" x14ac:dyDescent="0.3">
      <c r="A10" s="35"/>
      <c r="B10" s="36"/>
      <c r="C10" s="43" t="s">
        <v>21</v>
      </c>
      <c r="D10" s="42" t="s">
        <v>22</v>
      </c>
    </row>
    <row r="11" spans="1:4" ht="34.5" customHeight="1" x14ac:dyDescent="0.3">
      <c r="A11" s="35"/>
      <c r="B11" s="36"/>
      <c r="C11" s="44" t="s">
        <v>23</v>
      </c>
      <c r="D11" s="42" t="s">
        <v>35</v>
      </c>
    </row>
    <row r="12" spans="1:4" x14ac:dyDescent="0.3">
      <c r="A12" s="35"/>
      <c r="B12" s="36"/>
      <c r="C12" s="45"/>
      <c r="D12" s="42"/>
    </row>
    <row r="13" spans="1:4" x14ac:dyDescent="0.3">
      <c r="A13" s="35"/>
      <c r="B13" s="36"/>
      <c r="C13" s="46"/>
      <c r="D13" s="37"/>
    </row>
    <row r="14" spans="1:4" ht="13.5" thickBot="1" x14ac:dyDescent="0.35">
      <c r="A14" s="47"/>
      <c r="B14" s="48"/>
      <c r="C14" s="49"/>
      <c r="D14" s="50"/>
    </row>
    <row r="15" spans="1:4" x14ac:dyDescent="0.3">
      <c r="C15" s="51"/>
    </row>
    <row r="16" spans="1:4" x14ac:dyDescent="0.3">
      <c r="C16" s="51"/>
    </row>
    <row r="17" spans="3:3" x14ac:dyDescent="0.3">
      <c r="C17" s="51"/>
    </row>
    <row r="18" spans="3:3" x14ac:dyDescent="0.3">
      <c r="C18" s="51"/>
    </row>
    <row r="19" spans="3:3" x14ac:dyDescent="0.3">
      <c r="C19" s="51"/>
    </row>
    <row r="20" spans="3:3" x14ac:dyDescent="0.3">
      <c r="C20" s="51"/>
    </row>
    <row r="21" spans="3:3" x14ac:dyDescent="0.3">
      <c r="C21" s="51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&amp;CGARA ID 2783 - ALLEGATO 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topLeftCell="A4" zoomScaleNormal="100" zoomScaleSheetLayoutView="97" workbookViewId="0">
      <selection activeCell="L5" sqref="L5"/>
    </sheetView>
  </sheetViews>
  <sheetFormatPr defaultRowHeight="14.5" x14ac:dyDescent="0.35"/>
  <cols>
    <col min="1" max="1" width="42.81640625" customWidth="1"/>
    <col min="2" max="2" width="13.54296875" customWidth="1"/>
    <col min="4" max="4" width="14.1796875" customWidth="1"/>
  </cols>
  <sheetData>
    <row r="1" spans="1:5" ht="28.5" customHeight="1" x14ac:dyDescent="0.35">
      <c r="A1" s="57" t="s">
        <v>11</v>
      </c>
      <c r="B1" s="57"/>
      <c r="C1" s="57"/>
      <c r="D1" s="57"/>
      <c r="E1" s="1"/>
    </row>
    <row r="2" spans="1:5" ht="28.5" customHeight="1" x14ac:dyDescent="0.35">
      <c r="A2" s="76" t="s">
        <v>12</v>
      </c>
      <c r="B2" s="77"/>
      <c r="C2" s="77"/>
      <c r="D2" s="78"/>
      <c r="E2" s="1"/>
    </row>
    <row r="3" spans="1:5" ht="26" x14ac:dyDescent="0.35">
      <c r="A3" s="10" t="s">
        <v>2</v>
      </c>
      <c r="B3" s="10" t="s">
        <v>1</v>
      </c>
      <c r="C3" s="10" t="s">
        <v>0</v>
      </c>
      <c r="D3" s="10" t="s">
        <v>3</v>
      </c>
      <c r="E3" s="1"/>
    </row>
    <row r="4" spans="1:5" x14ac:dyDescent="0.35">
      <c r="A4" s="8" t="s">
        <v>5</v>
      </c>
      <c r="B4" s="3">
        <v>0.3</v>
      </c>
      <c r="C4" s="6" t="s">
        <v>24</v>
      </c>
      <c r="D4" s="79">
        <f>IF(C5="s",B5,IF(C4="s",B4,0))</f>
        <v>0</v>
      </c>
      <c r="E4" s="1"/>
    </row>
    <row r="5" spans="1:5" ht="26" x14ac:dyDescent="0.35">
      <c r="A5" s="8" t="s">
        <v>6</v>
      </c>
      <c r="B5" s="3">
        <v>0.5</v>
      </c>
      <c r="C5" s="6" t="s">
        <v>24</v>
      </c>
      <c r="D5" s="80"/>
      <c r="E5" s="1"/>
    </row>
    <row r="6" spans="1:5" x14ac:dyDescent="0.35">
      <c r="A6" s="11" t="s">
        <v>7</v>
      </c>
      <c r="B6" s="12"/>
      <c r="C6" s="13"/>
      <c r="D6" s="14"/>
    </row>
    <row r="7" spans="1:5" ht="40.5" customHeight="1" x14ac:dyDescent="0.35">
      <c r="A7" s="19" t="s">
        <v>28</v>
      </c>
      <c r="B7" s="3">
        <v>0.2</v>
      </c>
      <c r="C7" s="6" t="s">
        <v>24</v>
      </c>
      <c r="D7" s="9">
        <f>IF(C7="s",B7,0)</f>
        <v>0</v>
      </c>
    </row>
    <row r="8" spans="1:5" ht="43.5" customHeight="1" x14ac:dyDescent="0.35">
      <c r="A8" s="73" t="s">
        <v>4</v>
      </c>
      <c r="B8" s="74"/>
      <c r="C8" s="75">
        <f>IFERROR(1-(1-D4)*(1-D7),1-(1-D4)*(1-D7))</f>
        <v>0</v>
      </c>
      <c r="D8" s="75"/>
      <c r="E8" s="5"/>
    </row>
    <row r="9" spans="1:5" x14ac:dyDescent="0.35">
      <c r="A9" s="1"/>
      <c r="B9" s="1"/>
      <c r="C9" s="1"/>
      <c r="D9" s="1"/>
      <c r="E9" s="1"/>
    </row>
    <row r="11" spans="1:5" ht="27" customHeight="1" x14ac:dyDescent="0.35">
      <c r="A11" s="57" t="s">
        <v>8</v>
      </c>
      <c r="B11" s="57"/>
      <c r="C11" s="57"/>
      <c r="D11" s="57"/>
    </row>
    <row r="12" spans="1:5" ht="60.75" customHeight="1" x14ac:dyDescent="0.35">
      <c r="A12" s="69" t="s">
        <v>29</v>
      </c>
      <c r="B12" s="70"/>
      <c r="C12" s="67">
        <v>100000</v>
      </c>
      <c r="D12" s="68"/>
    </row>
    <row r="13" spans="1:5" x14ac:dyDescent="0.35">
      <c r="A13" s="71" t="s">
        <v>9</v>
      </c>
      <c r="B13" s="72"/>
      <c r="C13" s="64">
        <f>ROUND((1-$C$8)*$C12,0)</f>
        <v>100000</v>
      </c>
      <c r="D13" s="64"/>
    </row>
    <row r="16" spans="1:5" ht="31.5" customHeight="1" x14ac:dyDescent="0.35">
      <c r="A16" s="57" t="s">
        <v>25</v>
      </c>
      <c r="B16" s="58"/>
      <c r="C16" s="58"/>
      <c r="D16" s="59"/>
      <c r="E16" s="15"/>
    </row>
    <row r="17" spans="1:5" ht="61.5" customHeight="1" x14ac:dyDescent="0.35">
      <c r="A17" s="65" t="s">
        <v>30</v>
      </c>
      <c r="B17" s="66"/>
      <c r="C17" s="67">
        <v>1000000</v>
      </c>
      <c r="D17" s="68"/>
    </row>
    <row r="18" spans="1:5" ht="44.25" customHeight="1" x14ac:dyDescent="0.35">
      <c r="A18" s="60" t="s">
        <v>31</v>
      </c>
      <c r="B18" s="60"/>
      <c r="C18" s="7">
        <v>0.24</v>
      </c>
      <c r="D18" s="16"/>
      <c r="E18" s="4"/>
    </row>
    <row r="19" spans="1:5" ht="29.25" customHeight="1" x14ac:dyDescent="0.35">
      <c r="A19" s="60" t="s">
        <v>10</v>
      </c>
      <c r="B19" s="60"/>
      <c r="C19" s="18">
        <v>0.1</v>
      </c>
      <c r="D19" s="2">
        <f>C19*C$17</f>
        <v>100000</v>
      </c>
      <c r="E19" s="4"/>
    </row>
    <row r="20" spans="1:5" ht="29.25" customHeight="1" x14ac:dyDescent="0.35">
      <c r="A20" s="60" t="s">
        <v>13</v>
      </c>
      <c r="B20" s="60"/>
      <c r="C20" s="17">
        <f>IF(C18&gt;10%,MIN(C18-10%,10%),0%)</f>
        <v>0.1</v>
      </c>
      <c r="D20" s="2">
        <f>C20*C$17</f>
        <v>100000</v>
      </c>
    </row>
    <row r="21" spans="1:5" ht="29.25" customHeight="1" x14ac:dyDescent="0.35">
      <c r="A21" s="60" t="s">
        <v>14</v>
      </c>
      <c r="B21" s="60"/>
      <c r="C21" s="17">
        <f>IF(C18&gt;20%,2*(C18-20%),0%)</f>
        <v>7.999999999999996E-2</v>
      </c>
      <c r="D21" s="2">
        <f>C21*C$17</f>
        <v>79999.999999999956</v>
      </c>
    </row>
    <row r="22" spans="1:5" ht="29.25" customHeight="1" x14ac:dyDescent="0.35">
      <c r="A22" s="61" t="s">
        <v>27</v>
      </c>
      <c r="B22" s="61"/>
      <c r="C22" s="62">
        <f>SUM(D19:D21)</f>
        <v>279999.99999999994</v>
      </c>
      <c r="D22" s="62"/>
    </row>
    <row r="23" spans="1:5" ht="30" customHeight="1" x14ac:dyDescent="0.35">
      <c r="A23" s="63" t="s">
        <v>26</v>
      </c>
      <c r="B23" s="63"/>
      <c r="C23" s="64">
        <f>ROUND((1-$C$8)*$C22,0)</f>
        <v>280000</v>
      </c>
      <c r="D23" s="64"/>
    </row>
  </sheetData>
  <mergeCells count="21">
    <mergeCell ref="A8:B8"/>
    <mergeCell ref="C8:D8"/>
    <mergeCell ref="A1:D1"/>
    <mergeCell ref="A2:D2"/>
    <mergeCell ref="D4:D5"/>
    <mergeCell ref="A11:D11"/>
    <mergeCell ref="A12:B12"/>
    <mergeCell ref="C12:D12"/>
    <mergeCell ref="A13:B13"/>
    <mergeCell ref="C13:D13"/>
    <mergeCell ref="A16:D16"/>
    <mergeCell ref="A21:B21"/>
    <mergeCell ref="A22:B22"/>
    <mergeCell ref="C22:D22"/>
    <mergeCell ref="A23:B23"/>
    <mergeCell ref="C23:D23"/>
    <mergeCell ref="A18:B18"/>
    <mergeCell ref="A19:B19"/>
    <mergeCell ref="A20:B20"/>
    <mergeCell ref="A17:B17"/>
    <mergeCell ref="C17:D17"/>
  </mergeCells>
  <dataValidations count="1">
    <dataValidation type="list" allowBlank="1" showInputMessage="1" showErrorMessage="1" sqref="C4:C7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&amp;CGARA ID 2783 - ALLEGATO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Copertina</vt:lpstr>
      <vt:lpstr>ISTRUZIONI</vt:lpstr>
      <vt:lpstr>GARANZIE CONTRATTO SINGOLO</vt:lpstr>
      <vt:lpstr>'GARANZIE CONTRATTO SINGOLO'!Area_stampa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Federica Nonni</cp:lastModifiedBy>
  <cp:lastPrinted>2024-05-24T10:02:46Z</cp:lastPrinted>
  <dcterms:created xsi:type="dcterms:W3CDTF">2016-02-02T10:53:31Z</dcterms:created>
  <dcterms:modified xsi:type="dcterms:W3CDTF">2024-05-24T10:03:37Z</dcterms:modified>
</cp:coreProperties>
</file>