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E6A" lockStructure="1" lockWindows="1"/>
  <bookViews>
    <workbookView xWindow="240" yWindow="108" windowWidth="16608" windowHeight="6720"/>
  </bookViews>
  <sheets>
    <sheet name="Tabella Riduzione Cauzione" sheetId="1" r:id="rId1"/>
    <sheet name="Foglio3" sheetId="3" state="hidden" r:id="rId2"/>
  </sheets>
  <definedNames>
    <definedName name="_xlnm.Print_Area" localSheetId="0">'Tabella Riduzione Cauzione'!$B$1:$G$22</definedName>
  </definedNames>
  <calcPr calcId="145621"/>
</workbook>
</file>

<file path=xl/calcChain.xml><?xml version="1.0" encoding="utf-8"?>
<calcChain xmlns="http://schemas.openxmlformats.org/spreadsheetml/2006/main">
  <c r="G5" i="1" l="1"/>
  <c r="G9" i="1" s="1"/>
  <c r="G20" i="1" l="1"/>
  <c r="G19" i="1"/>
  <c r="G18" i="1"/>
  <c r="G17" i="1"/>
  <c r="G16" i="1"/>
  <c r="G15" i="1"/>
  <c r="G14" i="1"/>
  <c r="G13" i="1"/>
  <c r="G12" i="1"/>
  <c r="G11" i="1"/>
  <c r="G10" i="1"/>
</calcChain>
</file>

<file path=xl/sharedStrings.xml><?xml version="1.0" encoding="utf-8"?>
<sst xmlns="http://schemas.openxmlformats.org/spreadsheetml/2006/main" count="67" uniqueCount="21">
  <si>
    <t>ISO 9000</t>
  </si>
  <si>
    <t>Registrazione EMAS</t>
  </si>
  <si>
    <t>Certificazione ambientale</t>
  </si>
  <si>
    <t>Inventario / Impronta climatica</t>
  </si>
  <si>
    <t>Importo garanzia</t>
  </si>
  <si>
    <t>(%garanzia base)</t>
  </si>
  <si>
    <t>S</t>
  </si>
  <si>
    <t>-</t>
  </si>
  <si>
    <t>N</t>
  </si>
  <si>
    <t>Selezionare il Lotto di interesse dal menù a tendina della cella evidenziata in rosso</t>
  </si>
  <si>
    <t>Importo cauzione base (€):</t>
  </si>
  <si>
    <t>Importo cauzione ridotta (€)</t>
  </si>
  <si>
    <t>Lotto 1</t>
  </si>
  <si>
    <t>Lotto 2</t>
  </si>
  <si>
    <t>Lotto 3</t>
  </si>
  <si>
    <t>Lotto 4</t>
  </si>
  <si>
    <t>Lotto 5</t>
  </si>
  <si>
    <t>Lotto 6</t>
  </si>
  <si>
    <t>Lotto 7</t>
  </si>
  <si>
    <t>Le lettere "S" e "N" indicano, rispettivamente, il possesso e il mancato possesso del requisito, come meglio stabilito al paragrafo 5.6.1 del Capitolato d'Oneri</t>
  </si>
  <si>
    <t>Gara a procedura aperta per la conclusione di un Accordo Quadro, per ogni Lotto, per la fornitura di Farmaci Biologici per le Pubbliche Amministrazioni ai sensi dell'art. 54, comma 4, lett. a) del D. Lgs. 50/2016 e s.m.i. - ID 1931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</si>
</sst>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quot;€&quot;\ #,##0.00"/>
    <numFmt numFmtId="165" formatCode="&quot;€&quot;\ #,##0"/>
  </numFmts>
  <fonts count="9" x14ac:knownFonts="1">
    <font>
      <sz val="11"/>
      <color theme="1"/>
      <name val="Calibri"/>
      <family val="2"/>
      <scheme val="minor"/>
    </font>
    <font>
      <b/>
      <sz val="11"/>
      <color theme="0"/>
      <name val="Calibri"/>
      <family val="2"/>
      <scheme val="minor"/>
    </font>
    <font>
      <sz val="10"/>
      <color indexed="8"/>
      <name val="Arial"/>
      <family val="2"/>
    </font>
    <font>
      <i/>
      <sz val="11"/>
      <color theme="1"/>
      <name val="Calibri"/>
      <family val="2"/>
      <scheme val="minor"/>
    </font>
    <font>
      <b/>
      <i/>
      <sz val="11"/>
      <color theme="1"/>
      <name val="Calibri"/>
      <family val="2"/>
      <scheme val="minor"/>
    </font>
    <font>
      <b/>
      <sz val="11"/>
      <color theme="1"/>
      <name val="Calibri"/>
      <family val="2"/>
    </font>
    <font>
      <sz val="11"/>
      <color theme="1"/>
      <name val="Calibri"/>
      <family val="2"/>
    </font>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002060"/>
        <bgColor indexed="64"/>
      </patternFill>
    </fill>
  </fills>
  <borders count="17">
    <border>
      <left/>
      <right/>
      <top/>
      <bottom/>
      <diagonal/>
    </border>
    <border>
      <left style="medium">
        <color auto="1"/>
      </left>
      <right style="thin">
        <color auto="1"/>
      </right>
      <top style="medium">
        <color auto="1"/>
      </top>
      <bottom style="hair">
        <color auto="1"/>
      </bottom>
      <diagonal/>
    </border>
    <border>
      <left style="medium">
        <color auto="1"/>
      </left>
      <right style="thin">
        <color auto="1"/>
      </right>
      <top style="hair">
        <color auto="1"/>
      </top>
      <bottom style="medium">
        <color auto="1"/>
      </bottom>
      <diagonal/>
    </border>
    <border>
      <left style="double">
        <color rgb="FFFF0000"/>
      </left>
      <right style="double">
        <color rgb="FFFF0000"/>
      </right>
      <top style="double">
        <color rgb="FFFF0000"/>
      </top>
      <bottom style="double">
        <color rgb="FFFF0000"/>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theme="1"/>
      </left>
      <right style="double">
        <color theme="1"/>
      </right>
      <top style="double">
        <color theme="1"/>
      </top>
      <bottom style="double">
        <color theme="1"/>
      </bottom>
      <diagonal/>
    </border>
    <border>
      <left style="medium">
        <color indexed="64"/>
      </left>
      <right style="hair">
        <color indexed="64"/>
      </right>
      <top style="medium">
        <color auto="1"/>
      </top>
      <bottom style="hair">
        <color indexed="64"/>
      </bottom>
      <diagonal/>
    </border>
    <border>
      <left style="hair">
        <color indexed="64"/>
      </left>
      <right style="hair">
        <color indexed="64"/>
      </right>
      <top style="medium">
        <color auto="1"/>
      </top>
      <bottom style="hair">
        <color indexed="64"/>
      </bottom>
      <diagonal/>
    </border>
    <border>
      <left style="hair">
        <color indexed="64"/>
      </left>
      <right style="medium">
        <color indexed="64"/>
      </right>
      <top style="medium">
        <color auto="1"/>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3">
    <xf numFmtId="0" fontId="0" fillId="0" borderId="0"/>
    <xf numFmtId="0" fontId="2" fillId="0" borderId="0"/>
    <xf numFmtId="43" fontId="7" fillId="0" borderId="0" applyFont="0" applyFill="0" applyBorder="0" applyAlignment="0" applyProtection="0"/>
  </cellStyleXfs>
  <cellXfs count="25">
    <xf numFmtId="0" fontId="0" fillId="0" borderId="0" xfId="0"/>
    <xf numFmtId="0" fontId="4" fillId="0" borderId="0" xfId="0" applyFont="1" applyAlignment="1" applyProtection="1">
      <alignment horizontal="right" vertical="center" indent="2"/>
    </xf>
    <xf numFmtId="0" fontId="3" fillId="0" borderId="0" xfId="0" applyFont="1" applyBorder="1" applyAlignment="1" applyProtection="1">
      <alignment horizontal="right" vertical="center"/>
      <protection locked="0"/>
    </xf>
    <xf numFmtId="0" fontId="5" fillId="0" borderId="8" xfId="0" applyFont="1" applyBorder="1" applyAlignment="1">
      <alignment horizontal="center" vertical="center"/>
    </xf>
    <xf numFmtId="0" fontId="5" fillId="0" borderId="9" xfId="0" applyFont="1" applyBorder="1" applyAlignment="1">
      <alignment horizontal="center" vertical="center"/>
    </xf>
    <xf numFmtId="10" fontId="6" fillId="0" borderId="9" xfId="0" applyNumberFormat="1"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10" fontId="6" fillId="0" borderId="12" xfId="0" applyNumberFormat="1"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10" fontId="6" fillId="0" borderId="15" xfId="0" applyNumberFormat="1" applyFont="1" applyBorder="1" applyAlignment="1">
      <alignment horizontal="center" vertical="center"/>
    </xf>
    <xf numFmtId="164" fontId="0" fillId="0" borderId="7" xfId="0" applyNumberFormat="1" applyBorder="1"/>
    <xf numFmtId="0" fontId="0" fillId="0" borderId="0" xfId="0"/>
    <xf numFmtId="165" fontId="6" fillId="0" borderId="10" xfId="0" applyNumberFormat="1" applyFont="1" applyBorder="1" applyAlignment="1">
      <alignment horizontal="right" vertical="center"/>
    </xf>
    <xf numFmtId="165" fontId="6" fillId="0" borderId="13" xfId="0" applyNumberFormat="1" applyFont="1" applyBorder="1" applyAlignment="1">
      <alignment horizontal="right" vertical="center"/>
    </xf>
    <xf numFmtId="165" fontId="6" fillId="0" borderId="16" xfId="0" applyNumberFormat="1" applyFont="1" applyBorder="1" applyAlignment="1">
      <alignment horizontal="right" vertical="center"/>
    </xf>
    <xf numFmtId="43" fontId="0" fillId="0" borderId="0" xfId="2" applyFont="1"/>
    <xf numFmtId="0" fontId="0" fillId="0" borderId="3" xfId="0" applyBorder="1" applyProtection="1">
      <protection locked="0"/>
    </xf>
    <xf numFmtId="0" fontId="8" fillId="0" borderId="0" xfId="0" applyFont="1" applyAlignment="1">
      <alignment horizont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cellXfs>
  <cellStyles count="3">
    <cellStyle name="Migliaia" xfId="2" builtinId="3"/>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2"/>
  <sheetViews>
    <sheetView windowProtection="1" showGridLines="0" tabSelected="1" workbookViewId="0">
      <selection activeCell="I2" sqref="I2"/>
    </sheetView>
  </sheetViews>
  <sheetFormatPr defaultRowHeight="14.4" x14ac:dyDescent="0.3"/>
  <cols>
    <col min="1" max="1" width="2.33203125" customWidth="1"/>
    <col min="2" max="6" width="21.109375" customWidth="1"/>
    <col min="7" max="7" width="23" customWidth="1"/>
  </cols>
  <sheetData>
    <row r="1" spans="2:7" ht="55.5" customHeight="1" x14ac:dyDescent="0.3">
      <c r="B1" s="19" t="s">
        <v>20</v>
      </c>
      <c r="C1" s="19"/>
      <c r="D1" s="19"/>
      <c r="E1" s="19"/>
      <c r="F1" s="19"/>
      <c r="G1" s="19"/>
    </row>
    <row r="2" spans="2:7" s="13" customFormat="1" ht="15.75" thickBot="1" x14ac:dyDescent="0.3"/>
    <row r="3" spans="2:7" ht="15.6" thickTop="1" thickBot="1" x14ac:dyDescent="0.35">
      <c r="F3" s="1" t="s">
        <v>9</v>
      </c>
      <c r="G3" s="18" t="s">
        <v>12</v>
      </c>
    </row>
    <row r="4" spans="2:7" ht="9" customHeight="1" thickTop="1" thickBot="1" x14ac:dyDescent="0.3"/>
    <row r="5" spans="2:7" ht="15.6" thickTop="1" thickBot="1" x14ac:dyDescent="0.35">
      <c r="F5" s="2" t="s">
        <v>10</v>
      </c>
      <c r="G5" s="12">
        <f>VLOOKUP('Tabella Riduzione Cauzione'!G3,Foglio3!$C$9:$D$16,2,0)</f>
        <v>480000</v>
      </c>
    </row>
    <row r="6" spans="2:7" ht="8.25" customHeight="1" thickTop="1" thickBot="1" x14ac:dyDescent="0.3"/>
    <row r="7" spans="2:7" ht="25.5" customHeight="1" x14ac:dyDescent="0.3">
      <c r="B7" s="20" t="s">
        <v>0</v>
      </c>
      <c r="C7" s="20" t="s">
        <v>1</v>
      </c>
      <c r="D7" s="20" t="s">
        <v>2</v>
      </c>
      <c r="E7" s="20" t="s">
        <v>3</v>
      </c>
      <c r="F7" s="20" t="s">
        <v>4</v>
      </c>
      <c r="G7" s="20" t="s">
        <v>11</v>
      </c>
    </row>
    <row r="8" spans="2:7" ht="26.25" customHeight="1" thickBot="1" x14ac:dyDescent="0.35">
      <c r="B8" s="21"/>
      <c r="C8" s="21"/>
      <c r="D8" s="21"/>
      <c r="E8" s="21"/>
      <c r="F8" s="21" t="s">
        <v>5</v>
      </c>
      <c r="G8" s="21"/>
    </row>
    <row r="9" spans="2:7" ht="15" x14ac:dyDescent="0.25">
      <c r="B9" s="3" t="s">
        <v>6</v>
      </c>
      <c r="C9" s="4" t="s">
        <v>6</v>
      </c>
      <c r="D9" s="4" t="s">
        <v>7</v>
      </c>
      <c r="E9" s="4" t="s">
        <v>6</v>
      </c>
      <c r="F9" s="5">
        <v>0.29749999999999999</v>
      </c>
      <c r="G9" s="14">
        <f>$G$5*F9</f>
        <v>142800</v>
      </c>
    </row>
    <row r="10" spans="2:7" ht="15" x14ac:dyDescent="0.25">
      <c r="B10" s="6" t="s">
        <v>6</v>
      </c>
      <c r="C10" s="7" t="s">
        <v>6</v>
      </c>
      <c r="D10" s="7" t="s">
        <v>7</v>
      </c>
      <c r="E10" s="7" t="s">
        <v>8</v>
      </c>
      <c r="F10" s="8">
        <v>0.35</v>
      </c>
      <c r="G10" s="15">
        <f t="shared" ref="G10:G20" si="0">$G$5*F10</f>
        <v>168000</v>
      </c>
    </row>
    <row r="11" spans="2:7" ht="15" x14ac:dyDescent="0.25">
      <c r="B11" s="6" t="s">
        <v>6</v>
      </c>
      <c r="C11" s="7" t="s">
        <v>8</v>
      </c>
      <c r="D11" s="7" t="s">
        <v>6</v>
      </c>
      <c r="E11" s="7" t="s">
        <v>6</v>
      </c>
      <c r="F11" s="8">
        <v>0.34</v>
      </c>
      <c r="G11" s="15">
        <f t="shared" si="0"/>
        <v>163200</v>
      </c>
    </row>
    <row r="12" spans="2:7" ht="15" x14ac:dyDescent="0.25">
      <c r="B12" s="6" t="s">
        <v>6</v>
      </c>
      <c r="C12" s="7" t="s">
        <v>8</v>
      </c>
      <c r="D12" s="7" t="s">
        <v>6</v>
      </c>
      <c r="E12" s="7" t="s">
        <v>8</v>
      </c>
      <c r="F12" s="8">
        <v>0.4</v>
      </c>
      <c r="G12" s="15">
        <f t="shared" si="0"/>
        <v>192000</v>
      </c>
    </row>
    <row r="13" spans="2:7" ht="15" x14ac:dyDescent="0.25">
      <c r="B13" s="6" t="s">
        <v>6</v>
      </c>
      <c r="C13" s="7" t="s">
        <v>8</v>
      </c>
      <c r="D13" s="7" t="s">
        <v>8</v>
      </c>
      <c r="E13" s="7" t="s">
        <v>6</v>
      </c>
      <c r="F13" s="8">
        <v>0.42499999999999999</v>
      </c>
      <c r="G13" s="15">
        <f t="shared" si="0"/>
        <v>204000</v>
      </c>
    </row>
    <row r="14" spans="2:7" ht="15" x14ac:dyDescent="0.25">
      <c r="B14" s="6" t="s">
        <v>6</v>
      </c>
      <c r="C14" s="7" t="s">
        <v>8</v>
      </c>
      <c r="D14" s="7" t="s">
        <v>8</v>
      </c>
      <c r="E14" s="7" t="s">
        <v>8</v>
      </c>
      <c r="F14" s="8">
        <v>0.5</v>
      </c>
      <c r="G14" s="15">
        <f t="shared" si="0"/>
        <v>240000</v>
      </c>
    </row>
    <row r="15" spans="2:7" ht="15" x14ac:dyDescent="0.25">
      <c r="B15" s="6" t="s">
        <v>8</v>
      </c>
      <c r="C15" s="7" t="s">
        <v>6</v>
      </c>
      <c r="D15" s="7" t="s">
        <v>7</v>
      </c>
      <c r="E15" s="7" t="s">
        <v>6</v>
      </c>
      <c r="F15" s="8">
        <v>0.59499999999999997</v>
      </c>
      <c r="G15" s="15">
        <f t="shared" si="0"/>
        <v>285600</v>
      </c>
    </row>
    <row r="16" spans="2:7" ht="15" x14ac:dyDescent="0.25">
      <c r="B16" s="6" t="s">
        <v>8</v>
      </c>
      <c r="C16" s="7" t="s">
        <v>6</v>
      </c>
      <c r="D16" s="7" t="s">
        <v>7</v>
      </c>
      <c r="E16" s="7" t="s">
        <v>8</v>
      </c>
      <c r="F16" s="8">
        <v>0.7</v>
      </c>
      <c r="G16" s="15">
        <f t="shared" si="0"/>
        <v>336000</v>
      </c>
    </row>
    <row r="17" spans="2:7" x14ac:dyDescent="0.3">
      <c r="B17" s="6" t="s">
        <v>8</v>
      </c>
      <c r="C17" s="7" t="s">
        <v>8</v>
      </c>
      <c r="D17" s="7" t="s">
        <v>6</v>
      </c>
      <c r="E17" s="7" t="s">
        <v>6</v>
      </c>
      <c r="F17" s="8">
        <v>0.68</v>
      </c>
      <c r="G17" s="15">
        <f t="shared" si="0"/>
        <v>326400</v>
      </c>
    </row>
    <row r="18" spans="2:7" x14ac:dyDescent="0.3">
      <c r="B18" s="6" t="s">
        <v>8</v>
      </c>
      <c r="C18" s="7" t="s">
        <v>8</v>
      </c>
      <c r="D18" s="7" t="s">
        <v>6</v>
      </c>
      <c r="E18" s="7" t="s">
        <v>8</v>
      </c>
      <c r="F18" s="8">
        <v>0.8</v>
      </c>
      <c r="G18" s="15">
        <f t="shared" si="0"/>
        <v>384000</v>
      </c>
    </row>
    <row r="19" spans="2:7" x14ac:dyDescent="0.3">
      <c r="B19" s="6" t="s">
        <v>8</v>
      </c>
      <c r="C19" s="7" t="s">
        <v>8</v>
      </c>
      <c r="D19" s="7" t="s">
        <v>8</v>
      </c>
      <c r="E19" s="7" t="s">
        <v>6</v>
      </c>
      <c r="F19" s="8">
        <v>0.85</v>
      </c>
      <c r="G19" s="15">
        <f t="shared" si="0"/>
        <v>408000</v>
      </c>
    </row>
    <row r="20" spans="2:7" ht="15" thickBot="1" x14ac:dyDescent="0.35">
      <c r="B20" s="9" t="s">
        <v>8</v>
      </c>
      <c r="C20" s="10" t="s">
        <v>8</v>
      </c>
      <c r="D20" s="10" t="s">
        <v>8</v>
      </c>
      <c r="E20" s="10" t="s">
        <v>8</v>
      </c>
      <c r="F20" s="11">
        <v>1</v>
      </c>
      <c r="G20" s="16">
        <f t="shared" si="0"/>
        <v>480000</v>
      </c>
    </row>
    <row r="21" spans="2:7" ht="15" thickBot="1" x14ac:dyDescent="0.35"/>
    <row r="22" spans="2:7" ht="41.25" customHeight="1" thickTop="1" thickBot="1" x14ac:dyDescent="0.35">
      <c r="B22" s="22" t="s">
        <v>19</v>
      </c>
      <c r="C22" s="23"/>
      <c r="D22" s="23"/>
      <c r="E22" s="23"/>
      <c r="F22" s="23"/>
      <c r="G22" s="24"/>
    </row>
  </sheetData>
  <sheetProtection password="BE6A" sheet="1" objects="1" scenarios="1"/>
  <mergeCells count="8">
    <mergeCell ref="B1:G1"/>
    <mergeCell ref="F7:F8"/>
    <mergeCell ref="B22:G22"/>
    <mergeCell ref="B7:B8"/>
    <mergeCell ref="C7:C8"/>
    <mergeCell ref="D7:D8"/>
    <mergeCell ref="E7:E8"/>
    <mergeCell ref="G7:G8"/>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&amp;CAllegato 11 - Tabella riduzione cauzione</oddHeader>
    <oddFooter>&amp;LClassificazione del documento: Consip Public
&amp;R&amp;P di &amp;N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Foglio3!$C$9:$C$15</xm:f>
          </x14:formula1>
          <xm:sqref>G3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9:D23"/>
  <sheetViews>
    <sheetView windowProtection="1" topLeftCell="A6" workbookViewId="0">
      <selection activeCell="C16" sqref="C16:D17"/>
    </sheetView>
  </sheetViews>
  <sheetFormatPr defaultRowHeight="14.4" x14ac:dyDescent="0.3"/>
  <cols>
    <col min="4" max="4" width="13.33203125" bestFit="1" customWidth="1"/>
  </cols>
  <sheetData>
    <row r="9" spans="3:4" x14ac:dyDescent="0.25">
      <c r="C9" t="s">
        <v>12</v>
      </c>
      <c r="D9" s="17">
        <v>480000</v>
      </c>
    </row>
    <row r="10" spans="3:4" x14ac:dyDescent="0.25">
      <c r="C10" t="s">
        <v>13</v>
      </c>
      <c r="D10" s="17">
        <v>300000</v>
      </c>
    </row>
    <row r="11" spans="3:4" x14ac:dyDescent="0.25">
      <c r="C11" t="s">
        <v>14</v>
      </c>
      <c r="D11" s="17">
        <v>180000</v>
      </c>
    </row>
    <row r="12" spans="3:4" x14ac:dyDescent="0.25">
      <c r="C12" s="13" t="s">
        <v>15</v>
      </c>
      <c r="D12" s="17">
        <v>1260000</v>
      </c>
    </row>
    <row r="13" spans="3:4" x14ac:dyDescent="0.25">
      <c r="C13" s="13" t="s">
        <v>16</v>
      </c>
      <c r="D13" s="17">
        <v>550000</v>
      </c>
    </row>
    <row r="14" spans="3:4" x14ac:dyDescent="0.25">
      <c r="C14" s="13" t="s">
        <v>17</v>
      </c>
      <c r="D14" s="17">
        <v>630000</v>
      </c>
    </row>
    <row r="15" spans="3:4" x14ac:dyDescent="0.25">
      <c r="C15" s="13" t="s">
        <v>18</v>
      </c>
      <c r="D15" s="17">
        <v>1200000</v>
      </c>
    </row>
    <row r="16" spans="3:4" x14ac:dyDescent="0.25">
      <c r="C16" s="13"/>
      <c r="D16" s="17"/>
    </row>
    <row r="17" spans="3:3" x14ac:dyDescent="0.25">
      <c r="C17" s="13"/>
    </row>
    <row r="18" spans="3:3" x14ac:dyDescent="0.25">
      <c r="C18" s="13"/>
    </row>
    <row r="19" spans="3:3" x14ac:dyDescent="0.25">
      <c r="C19" s="13"/>
    </row>
    <row r="20" spans="3:3" x14ac:dyDescent="0.25">
      <c r="C20" s="13"/>
    </row>
    <row r="21" spans="3:3" x14ac:dyDescent="0.25">
      <c r="C21" s="13"/>
    </row>
    <row r="22" spans="3:3" x14ac:dyDescent="0.25">
      <c r="C22" s="13"/>
    </row>
    <row r="23" spans="3:3" x14ac:dyDescent="0.25">
      <c r="C23" s="1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Tabella Riduzione Cauzione</vt:lpstr>
      <vt:lpstr>Foglio3</vt:lpstr>
      <vt:lpstr>'Tabella Riduzione Cauzione'!Area_stampa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Nardella Serena Francesca</cp:lastModifiedBy>
  <cp:lastPrinted>2017-11-22T11:33:00Z</cp:lastPrinted>
  <dcterms:created xsi:type="dcterms:W3CDTF">2017-07-04T15:03:08Z</dcterms:created>
  <dcterms:modified xsi:type="dcterms:W3CDTF">2017-11-22T12:14:39Z</dcterms:modified>
</cp:coreProperties>
</file>