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iello.guadagno\Desktop\Consip\Iniziative su delega\Consip\Contact Center 2022\Chiarimenti\RISPOSTA\"/>
    </mc:Choice>
  </mc:AlternateContent>
  <bookViews>
    <workbookView xWindow="0" yWindow="0" windowWidth="20496" windowHeight="7548" tabRatio="742" activeTab="3"/>
  </bookViews>
  <sheets>
    <sheet name="CHIAMATE - MEDIA TEMPO IN CODA" sheetId="1" r:id="rId1"/>
    <sheet name="CHIAMATE - AHT PER FASCIA" sheetId="2" r:id="rId2"/>
    <sheet name="CHIAM MEDIA MENSILE PER FASCIA" sheetId="3" r:id="rId3"/>
    <sheet name="SR - TEMPO E NUMERO" sheetId="4" r:id="rId4"/>
  </sheets>
  <definedNames>
    <definedName name="connessione">#REF!</definedName>
    <definedName name="CONSIP_MAGGIO">#REF!</definedName>
    <definedName name="conversazione">#REF!</definedName>
    <definedName name="gestite">#REF!</definedName>
    <definedName name="sistema">#REF!</definedName>
    <definedName name="telefo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2" l="1"/>
  <c r="H78" i="2"/>
  <c r="H77" i="2"/>
  <c r="H76" i="2"/>
  <c r="H75" i="2"/>
  <c r="H74" i="2"/>
  <c r="H73" i="2"/>
  <c r="H72" i="2"/>
  <c r="H71" i="2"/>
  <c r="H66" i="2" l="1"/>
  <c r="H65" i="2"/>
  <c r="H64" i="2"/>
  <c r="H63" i="2"/>
  <c r="H62" i="2"/>
  <c r="H61" i="2"/>
  <c r="H60" i="2"/>
  <c r="H59" i="2"/>
  <c r="H58" i="2"/>
  <c r="H53" i="2"/>
  <c r="H52" i="2"/>
  <c r="H51" i="2"/>
  <c r="H50" i="2"/>
  <c r="H49" i="2"/>
  <c r="H48" i="2"/>
  <c r="H47" i="2"/>
  <c r="H46" i="2"/>
  <c r="H45" i="2"/>
  <c r="H40" i="2"/>
  <c r="H39" i="2"/>
  <c r="H38" i="2"/>
  <c r="H37" i="2"/>
  <c r="H36" i="2"/>
  <c r="H35" i="2"/>
  <c r="H34" i="2"/>
  <c r="H33" i="2"/>
  <c r="H32" i="2"/>
  <c r="H27" i="2"/>
  <c r="H26" i="2"/>
  <c r="H25" i="2"/>
  <c r="H24" i="2"/>
  <c r="H23" i="2"/>
  <c r="H22" i="2"/>
  <c r="H21" i="2"/>
  <c r="H20" i="2"/>
  <c r="H19" i="2"/>
  <c r="H14" i="2" l="1"/>
  <c r="H13" i="2"/>
  <c r="H12" i="2"/>
  <c r="H11" i="2"/>
  <c r="H10" i="2"/>
  <c r="H9" i="2"/>
  <c r="H8" i="2"/>
  <c r="H7" i="2"/>
  <c r="H6" i="2"/>
  <c r="D79" i="2" l="1"/>
  <c r="D78" i="2"/>
  <c r="D77" i="2"/>
  <c r="D76" i="2"/>
  <c r="D75" i="2"/>
  <c r="D74" i="2"/>
  <c r="D73" i="2"/>
  <c r="D72" i="2"/>
  <c r="D71" i="2"/>
  <c r="D66" i="2" l="1"/>
  <c r="D65" i="2"/>
  <c r="D64" i="2"/>
  <c r="D63" i="2"/>
  <c r="D62" i="2"/>
  <c r="D61" i="2"/>
  <c r="D60" i="2"/>
  <c r="D59" i="2"/>
  <c r="D58" i="2"/>
  <c r="D53" i="2" l="1"/>
  <c r="D52" i="2"/>
  <c r="D51" i="2"/>
  <c r="D50" i="2"/>
  <c r="D49" i="2"/>
  <c r="D48" i="2"/>
  <c r="D47" i="2"/>
  <c r="D46" i="2"/>
  <c r="D45" i="2"/>
  <c r="D40" i="2" l="1"/>
  <c r="D39" i="2"/>
  <c r="D38" i="2"/>
  <c r="D37" i="2"/>
  <c r="D36" i="2"/>
  <c r="D35" i="2"/>
  <c r="D34" i="2"/>
  <c r="D33" i="2"/>
  <c r="D32" i="2"/>
  <c r="D27" i="2" l="1"/>
  <c r="D26" i="2"/>
  <c r="D25" i="2"/>
  <c r="D24" i="2"/>
  <c r="D23" i="2"/>
  <c r="D22" i="2"/>
  <c r="D21" i="2"/>
  <c r="D20" i="2"/>
  <c r="D19" i="2"/>
  <c r="D6" i="1"/>
  <c r="D7" i="1"/>
  <c r="D8" i="1"/>
  <c r="D9" i="1"/>
  <c r="D10" i="1"/>
  <c r="D11" i="1"/>
  <c r="D12" i="1"/>
  <c r="D13" i="1"/>
  <c r="D14" i="1"/>
  <c r="D15" i="1"/>
  <c r="D16" i="1"/>
  <c r="D7" i="2" l="1"/>
  <c r="D8" i="2"/>
  <c r="D9" i="2"/>
  <c r="D10" i="2"/>
  <c r="D11" i="2"/>
  <c r="D12" i="2"/>
  <c r="D13" i="2"/>
  <c r="D14" i="2"/>
  <c r="D6" i="2"/>
  <c r="D5" i="1"/>
</calcChain>
</file>

<file path=xl/sharedStrings.xml><?xml version="1.0" encoding="utf-8"?>
<sst xmlns="http://schemas.openxmlformats.org/spreadsheetml/2006/main" count="196" uniqueCount="40">
  <si>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</si>
  <si>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</si>
  <si>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</si>
  <si>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</si>
  <si>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</si>
  <si>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</si>
  <si>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</si>
  <si>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</si>
  <si>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</si>
  <si>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</si>
  <si>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</si>
  <si>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</si>
  <si>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</si>
  <si>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CONSIP ANNO 2022</t>
  </si>
  <si>
    <t>MEDIA DITEMPO IN CODA</t>
  </si>
  <si>
    <t>MEDIA DITEMPO IN CODA hh:mm:ss</t>
  </si>
  <si>
    <t>FASCIA ORARIA</t>
  </si>
  <si>
    <t>AHT</t>
  </si>
  <si>
    <t>AHT                             hh:mm:ss</t>
  </si>
  <si>
    <t>MEDIA CHIAMATE IN ORARIO</t>
  </si>
  <si>
    <t>MEDIA DI DISCONNESSE IN IVR</t>
  </si>
  <si>
    <t xml:space="preserve">MEDIA DI ENTRATA IN CODA </t>
  </si>
  <si>
    <t>MEDIA DI GESTITA</t>
  </si>
  <si>
    <t>MEDIA DI ABBANDONATA IN CODA</t>
  </si>
  <si>
    <t>CONSIP GENNAIO 2022</t>
  </si>
  <si>
    <t>CONSIP FEBBRAIO 2022</t>
  </si>
  <si>
    <t>CONSIP MARZO 2022</t>
  </si>
  <si>
    <t>CONSIP APRILE 2022</t>
  </si>
  <si>
    <t>CONSIP MAGGIO 2022</t>
  </si>
  <si>
    <t>CONSIP GIUGNO 2022</t>
  </si>
  <si>
    <t>CONSIP LUGLIO 2022</t>
  </si>
  <si>
    <t>CONSIP dal 4 AGOSTO 2022</t>
  </si>
  <si>
    <t>CONSIP SETTEMBRE 2022</t>
  </si>
  <si>
    <t>CONSIP OTTOBRE 2022</t>
  </si>
  <si>
    <t>CONSIP NOVEMBRE 2022</t>
  </si>
  <si>
    <t>CONSIP DICEMBRE 2022</t>
  </si>
  <si>
    <t>Giorno</t>
  </si>
  <si>
    <t>minuti giornalieri</t>
  </si>
  <si>
    <t>Totale complessivo</t>
  </si>
  <si>
    <t>Numero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</si>
</sst>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4FA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54">
    <xf numFmtId="0" fontId="0" fillId="0" borderId="0" xfId="0"/>
    <xf numFmtId="0" fontId="0" fillId="0" borderId="0" xfId="0" applyAlignment="1">
      <alignment horizontal="center"/>
    </xf>
    <xf numFmtId="2" fontId="0" fillId="0" borderId="6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3" borderId="2" xfId="0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20" fontId="4" fillId="0" borderId="22" xfId="1" applyNumberFormat="1" applyFont="1" applyBorder="1" applyAlignment="1">
      <alignment horizontal="left" vertical="top"/>
    </xf>
    <xf numFmtId="20" fontId="4" fillId="0" borderId="23" xfId="1" applyNumberFormat="1" applyFont="1" applyBorder="1" applyAlignment="1">
      <alignment horizontal="left" vertical="top"/>
    </xf>
    <xf numFmtId="20" fontId="4" fillId="0" borderId="24" xfId="1" applyNumberFormat="1" applyFont="1" applyBorder="1" applyAlignment="1">
      <alignment horizontal="left" vertical="top"/>
    </xf>
    <xf numFmtId="0" fontId="1" fillId="3" borderId="25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20" fontId="4" fillId="0" borderId="26" xfId="1" applyNumberFormat="1" applyFont="1" applyBorder="1" applyAlignment="1">
      <alignment horizontal="left" vertical="top"/>
    </xf>
    <xf numFmtId="0" fontId="5" fillId="3" borderId="2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65" fontId="6" fillId="0" borderId="0" xfId="0" applyNumberFormat="1" applyFont="1" applyAlignment="1">
      <alignment horizontal="left"/>
    </xf>
    <xf numFmtId="0" fontId="0" fillId="0" borderId="0" xfId="0" applyFont="1"/>
    <xf numFmtId="2" fontId="7" fillId="4" borderId="6" xfId="0" applyNumberFormat="1" applyFont="1" applyFill="1" applyBorder="1" applyAlignment="1">
      <alignment horizontal="right" vertical="top"/>
    </xf>
    <xf numFmtId="1" fontId="7" fillId="4" borderId="6" xfId="0" applyNumberFormat="1" applyFont="1" applyFill="1" applyBorder="1" applyAlignment="1">
      <alignment horizontal="right" vertical="top"/>
    </xf>
    <xf numFmtId="165" fontId="0" fillId="0" borderId="0" xfId="0" applyNumberFormat="1" applyFont="1" applyAlignment="1">
      <alignment horizontal="left"/>
    </xf>
    <xf numFmtId="0" fontId="7" fillId="4" borderId="6" xfId="0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2" fontId="7" fillId="3" borderId="6" xfId="0" applyNumberFormat="1" applyFont="1" applyFill="1" applyBorder="1" applyAlignment="1">
      <alignment horizontal="right" vertical="top" wrapText="1"/>
    </xf>
    <xf numFmtId="2" fontId="7" fillId="3" borderId="6" xfId="0" applyNumberFormat="1" applyFont="1" applyFill="1" applyBorder="1" applyAlignment="1">
      <alignment horizontal="center" vertical="top" wrapText="1"/>
    </xf>
    <xf numFmtId="0" fontId="9" fillId="0" borderId="0" xfId="0" applyFont="1"/>
    <xf numFmtId="17" fontId="2" fillId="2" borderId="4" xfId="0" applyNumberFormat="1" applyFont="1" applyFill="1" applyBorder="1" applyAlignment="1"/>
    <xf numFmtId="1" fontId="8" fillId="0" borderId="6" xfId="0" applyNumberFormat="1" applyFont="1" applyFill="1" applyBorder="1" applyAlignment="1">
      <alignment horizontal="right" vertical="top"/>
    </xf>
    <xf numFmtId="2" fontId="7" fillId="0" borderId="6" xfId="0" applyNumberFormat="1" applyFont="1" applyFill="1" applyBorder="1" applyAlignment="1">
      <alignment horizontal="right" vertical="top"/>
    </xf>
    <xf numFmtId="1" fontId="7" fillId="0" borderId="6" xfId="0" applyNumberFormat="1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Normale" xfId="0" builtinId="0"/>
    <cellStyle name="Normale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D16"/>
  <sheetViews>
    <sheetView workbookViewId="0">
      <selection activeCell="C5" sqref="C5"/>
    </sheetView>
  </sheetViews>
  <sheetFormatPr defaultRowHeight="14.4" x14ac:dyDescent="0.3"/>
  <cols>
    <col min="2" max="2" width="20.6640625" customWidth="1"/>
    <col min="3" max="4" width="20.6640625" style="1" customWidth="1"/>
  </cols>
  <sheetData>
    <row r="2" spans="2:4" ht="15" thickBot="1" x14ac:dyDescent="0.35"/>
    <row r="3" spans="2:4" ht="21.6" thickBot="1" x14ac:dyDescent="0.45">
      <c r="B3" s="48" t="s">
        <v>13</v>
      </c>
      <c r="C3" s="49"/>
      <c r="D3" s="50"/>
    </row>
    <row r="4" spans="2:4" ht="29.4" thickBot="1" x14ac:dyDescent="0.35">
      <c r="B4" s="7" t="s">
        <v>0</v>
      </c>
      <c r="C4" s="9" t="s">
        <v>14</v>
      </c>
      <c r="D4" s="9" t="s">
        <v>15</v>
      </c>
    </row>
    <row r="5" spans="2:4" x14ac:dyDescent="0.3">
      <c r="B5" s="6" t="s">
        <v>1</v>
      </c>
      <c r="C5" s="8">
        <v>12.615285913528592</v>
      </c>
      <c r="D5" s="28">
        <f>C5/60/60/24</f>
        <v>1.4601025362880315E-4</v>
      </c>
    </row>
    <row r="6" spans="2:4" x14ac:dyDescent="0.3">
      <c r="B6" s="4" t="s">
        <v>2</v>
      </c>
      <c r="C6" s="31">
        <v>17.440515883193491</v>
      </c>
      <c r="D6" s="29">
        <f t="shared" ref="D6:D16" si="0">C6/60/60/24</f>
        <v>2.0185782272214689E-4</v>
      </c>
    </row>
    <row r="7" spans="2:4" x14ac:dyDescent="0.3">
      <c r="B7" s="4" t="s">
        <v>3</v>
      </c>
      <c r="C7" s="31">
        <v>83.238131041890441</v>
      </c>
      <c r="D7" s="29">
        <f t="shared" si="0"/>
        <v>9.6340429446632465E-4</v>
      </c>
    </row>
    <row r="8" spans="2:4" x14ac:dyDescent="0.3">
      <c r="B8" s="4" t="s">
        <v>4</v>
      </c>
      <c r="C8" s="31">
        <v>14.032391728754133</v>
      </c>
      <c r="D8" s="29">
        <f t="shared" si="0"/>
        <v>1.6241194130502468E-4</v>
      </c>
    </row>
    <row r="9" spans="2:4" x14ac:dyDescent="0.3">
      <c r="B9" s="4" t="s">
        <v>5</v>
      </c>
      <c r="C9" s="31">
        <v>521.28936796666414</v>
      </c>
      <c r="D9" s="29">
        <f t="shared" si="0"/>
        <v>6.033441758873429E-3</v>
      </c>
    </row>
    <row r="10" spans="2:4" x14ac:dyDescent="0.3">
      <c r="B10" s="4" t="s">
        <v>6</v>
      </c>
      <c r="C10" s="31">
        <v>1334.1783233343858</v>
      </c>
      <c r="D10" s="29">
        <f t="shared" si="0"/>
        <v>1.5441878742296132E-2</v>
      </c>
    </row>
    <row r="11" spans="2:4" x14ac:dyDescent="0.3">
      <c r="B11" s="4" t="s">
        <v>7</v>
      </c>
      <c r="C11" s="31">
        <v>101.85530929327372</v>
      </c>
      <c r="D11" s="29">
        <f t="shared" si="0"/>
        <v>1.1788808945980755E-3</v>
      </c>
    </row>
    <row r="12" spans="2:4" x14ac:dyDescent="0.3">
      <c r="B12" s="4" t="s">
        <v>8</v>
      </c>
      <c r="C12" s="31">
        <v>1.9679246575342471</v>
      </c>
      <c r="D12" s="29">
        <f t="shared" si="0"/>
        <v>2.2776905758498234E-5</v>
      </c>
    </row>
    <row r="13" spans="2:4" x14ac:dyDescent="0.3">
      <c r="B13" s="4" t="s">
        <v>9</v>
      </c>
      <c r="C13" s="31">
        <v>5.7232237005613298</v>
      </c>
      <c r="D13" s="29">
        <f t="shared" si="0"/>
        <v>6.6241015052793178E-5</v>
      </c>
    </row>
    <row r="14" spans="2:4" x14ac:dyDescent="0.3">
      <c r="B14" s="4" t="s">
        <v>10</v>
      </c>
      <c r="C14" s="31">
        <v>12.807868352614163</v>
      </c>
      <c r="D14" s="29">
        <f t="shared" si="0"/>
        <v>1.4823921704414539E-4</v>
      </c>
    </row>
    <row r="15" spans="2:4" x14ac:dyDescent="0.3">
      <c r="B15" s="4" t="s">
        <v>11</v>
      </c>
      <c r="C15" s="31">
        <v>6.6833184446028016</v>
      </c>
      <c r="D15" s="29">
        <f t="shared" si="0"/>
        <v>7.735322273845835E-5</v>
      </c>
    </row>
    <row r="16" spans="2:4" ht="15" thickBot="1" x14ac:dyDescent="0.35">
      <c r="B16" s="5" t="s">
        <v>12</v>
      </c>
      <c r="C16" s="32">
        <v>6.3543883325541897</v>
      </c>
      <c r="D16" s="30">
        <f t="shared" si="0"/>
        <v>7.3546161256414231E-5</v>
      </c>
    </row>
  </sheetData>
  <sheetProtection algorithmName="SHA-512" hashValue="UGWoc3I1agC+xv+Z7Hovn1lxFlHx9M9jAV6e3txeFpHux+ugARjYibRz7oaFHmeW5rzrHoKpNAcTpOJerQJWiQ==" saltValue="KJ9XFActVaa5S7pu63uv4A==" spinCount="100000" sheet="1" objects="1" scenarios="1"/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H79"/>
  <sheetViews>
    <sheetView workbookViewId="0">
      <selection activeCell="C13" sqref="C13"/>
    </sheetView>
  </sheetViews>
  <sheetFormatPr defaultRowHeight="14.4" x14ac:dyDescent="0.3"/>
  <cols>
    <col min="2" max="4" width="20.6640625" customWidth="1"/>
    <col min="6" max="8" width="20.6640625" customWidth="1"/>
  </cols>
  <sheetData>
    <row r="3" spans="2:8" ht="15" thickBot="1" x14ac:dyDescent="0.35"/>
    <row r="4" spans="2:8" ht="21.6" thickBot="1" x14ac:dyDescent="0.45">
      <c r="B4" s="48" t="s">
        <v>24</v>
      </c>
      <c r="C4" s="49"/>
      <c r="D4" s="50"/>
      <c r="F4" s="48" t="s">
        <v>30</v>
      </c>
      <c r="G4" s="49"/>
      <c r="H4" s="50"/>
    </row>
    <row r="5" spans="2:8" ht="33" customHeight="1" thickBot="1" x14ac:dyDescent="0.35">
      <c r="B5" s="7" t="s">
        <v>16</v>
      </c>
      <c r="C5" s="13" t="s">
        <v>17</v>
      </c>
      <c r="D5" s="13" t="s">
        <v>18</v>
      </c>
      <c r="F5" s="7" t="s">
        <v>16</v>
      </c>
      <c r="G5" s="13" t="s">
        <v>17</v>
      </c>
      <c r="H5" s="13" t="s">
        <v>18</v>
      </c>
    </row>
    <row r="6" spans="2:8" x14ac:dyDescent="0.3">
      <c r="B6" s="10">
        <v>0.375</v>
      </c>
      <c r="C6" s="14">
        <v>275.35822550831796</v>
      </c>
      <c r="D6" s="15">
        <f>C6/60/60/24</f>
        <v>3.1870164989388655E-3</v>
      </c>
      <c r="F6" s="10">
        <v>0.375</v>
      </c>
      <c r="G6" s="14">
        <v>416.38841662774405</v>
      </c>
      <c r="H6" s="15">
        <f>G6/60/60/24</f>
        <v>4.8193103776359263E-3</v>
      </c>
    </row>
    <row r="7" spans="2:8" x14ac:dyDescent="0.3">
      <c r="B7" s="11">
        <v>0.41666666666666669</v>
      </c>
      <c r="C7" s="23">
        <v>268.91917483936425</v>
      </c>
      <c r="D7" s="3">
        <f t="shared" ref="D7:D14" si="0">C7/60/60/24</f>
        <v>3.1124904495296785E-3</v>
      </c>
      <c r="F7" s="11">
        <v>0.41666666666666669</v>
      </c>
      <c r="G7" s="23">
        <v>395.20915428917851</v>
      </c>
      <c r="H7" s="3">
        <f t="shared" ref="H7:H14" si="1">G7/60/60/24</f>
        <v>4.5741800264951218E-3</v>
      </c>
    </row>
    <row r="8" spans="2:8" x14ac:dyDescent="0.3">
      <c r="B8" s="11">
        <v>0.45833333333333331</v>
      </c>
      <c r="C8" s="23">
        <v>270.91493055555554</v>
      </c>
      <c r="D8" s="3">
        <f t="shared" si="0"/>
        <v>3.1355894740226335E-3</v>
      </c>
      <c r="F8" s="11">
        <v>0.45833333333333331</v>
      </c>
      <c r="G8" s="23">
        <v>406.1467860224331</v>
      </c>
      <c r="H8" s="3">
        <f t="shared" si="1"/>
        <v>4.7007729863707539E-3</v>
      </c>
    </row>
    <row r="9" spans="2:8" x14ac:dyDescent="0.3">
      <c r="B9" s="11">
        <v>0.5</v>
      </c>
      <c r="C9" s="23">
        <v>265.95471387402222</v>
      </c>
      <c r="D9" s="3">
        <f t="shared" si="0"/>
        <v>3.0781795587271087E-3</v>
      </c>
      <c r="F9" s="11">
        <v>0.5</v>
      </c>
      <c r="G9" s="23">
        <v>401.56868662481895</v>
      </c>
      <c r="H9" s="3">
        <f t="shared" si="1"/>
        <v>4.6477857248242932E-3</v>
      </c>
    </row>
    <row r="10" spans="2:8" x14ac:dyDescent="0.3">
      <c r="B10" s="11">
        <v>0.54166666666666663</v>
      </c>
      <c r="C10" s="23">
        <v>314.23284100781927</v>
      </c>
      <c r="D10" s="3">
        <f t="shared" si="0"/>
        <v>3.6369541783312417E-3</v>
      </c>
      <c r="F10" s="11">
        <v>0.54166666666666663</v>
      </c>
      <c r="G10" s="23">
        <v>380.21088129496405</v>
      </c>
      <c r="H10" s="3">
        <f t="shared" si="1"/>
        <v>4.4005889038768991E-3</v>
      </c>
    </row>
    <row r="11" spans="2:8" x14ac:dyDescent="0.3">
      <c r="B11" s="11">
        <v>0.58333333333333337</v>
      </c>
      <c r="C11" s="23">
        <v>280.05399239543726</v>
      </c>
      <c r="D11" s="3">
        <f t="shared" si="0"/>
        <v>3.2413656527249687E-3</v>
      </c>
      <c r="F11" s="11">
        <v>0.58333333333333337</v>
      </c>
      <c r="G11" s="23">
        <v>456.99311264163521</v>
      </c>
      <c r="H11" s="3">
        <f t="shared" si="1"/>
        <v>5.289272137055964E-3</v>
      </c>
    </row>
    <row r="12" spans="2:8" x14ac:dyDescent="0.3">
      <c r="B12" s="11">
        <v>0.625</v>
      </c>
      <c r="C12" s="23">
        <v>275.78270893371757</v>
      </c>
      <c r="D12" s="3">
        <f t="shared" si="0"/>
        <v>3.1919295015476572E-3</v>
      </c>
      <c r="F12" s="11">
        <v>0.625</v>
      </c>
      <c r="G12" s="23">
        <v>439.13242553191492</v>
      </c>
      <c r="H12" s="3">
        <f t="shared" si="1"/>
        <v>5.0825512214342011E-3</v>
      </c>
    </row>
    <row r="13" spans="2:8" x14ac:dyDescent="0.3">
      <c r="B13" s="11">
        <v>0.66666666666666663</v>
      </c>
      <c r="C13" s="23">
        <v>268.8994378513429</v>
      </c>
      <c r="D13" s="3">
        <f t="shared" si="0"/>
        <v>3.1122620121683199E-3</v>
      </c>
      <c r="F13" s="11">
        <v>0.66666666666666663</v>
      </c>
      <c r="G13" s="23">
        <v>433.05347985347987</v>
      </c>
      <c r="H13" s="3">
        <f t="shared" si="1"/>
        <v>5.0121930538597212E-3</v>
      </c>
    </row>
    <row r="14" spans="2:8" ht="15" thickBot="1" x14ac:dyDescent="0.35">
      <c r="B14" s="12">
        <v>0.70833333333333337</v>
      </c>
      <c r="C14" s="25">
        <v>278.82465277777777</v>
      </c>
      <c r="D14" s="16">
        <f t="shared" si="0"/>
        <v>3.2271371849279837E-3</v>
      </c>
      <c r="F14" s="12">
        <v>0.70833333333333337</v>
      </c>
      <c r="G14" s="25">
        <v>448.45498392282957</v>
      </c>
      <c r="H14" s="16">
        <f t="shared" si="1"/>
        <v>5.1904512028105275E-3</v>
      </c>
    </row>
    <row r="16" spans="2:8" ht="15" thickBot="1" x14ac:dyDescent="0.35"/>
    <row r="17" spans="2:8" ht="21.6" thickBot="1" x14ac:dyDescent="0.45">
      <c r="B17" s="48" t="s">
        <v>25</v>
      </c>
      <c r="C17" s="49"/>
      <c r="D17" s="50"/>
      <c r="F17" s="48" t="s">
        <v>31</v>
      </c>
      <c r="G17" s="49"/>
      <c r="H17" s="50"/>
    </row>
    <row r="18" spans="2:8" ht="29.4" thickBot="1" x14ac:dyDescent="0.35">
      <c r="B18" s="7" t="s">
        <v>16</v>
      </c>
      <c r="C18" s="13" t="s">
        <v>17</v>
      </c>
      <c r="D18" s="13" t="s">
        <v>18</v>
      </c>
      <c r="F18" s="7" t="s">
        <v>16</v>
      </c>
      <c r="G18" s="13" t="s">
        <v>17</v>
      </c>
      <c r="H18" s="13" t="s">
        <v>18</v>
      </c>
    </row>
    <row r="19" spans="2:8" x14ac:dyDescent="0.3">
      <c r="B19" s="10">
        <v>0.375</v>
      </c>
      <c r="C19" s="14">
        <v>261.12126387702818</v>
      </c>
      <c r="D19" s="15">
        <f>C19/60/60/24</f>
        <v>3.0222368504285667E-3</v>
      </c>
      <c r="F19" s="10">
        <v>0.375</v>
      </c>
      <c r="G19" s="14">
        <v>173.27553191489363</v>
      </c>
      <c r="H19" s="15">
        <f>G19/60/60/24</f>
        <v>2.0055038416075654E-3</v>
      </c>
    </row>
    <row r="20" spans="2:8" x14ac:dyDescent="0.3">
      <c r="B20" s="11">
        <v>0.41666666666666669</v>
      </c>
      <c r="C20" s="23">
        <v>260.20989643268126</v>
      </c>
      <c r="D20" s="3">
        <f t="shared" ref="D20:D27" si="2">C20/60/60/24</f>
        <v>3.0116886161189959E-3</v>
      </c>
      <c r="F20" s="11">
        <v>0.41666666666666669</v>
      </c>
      <c r="G20" s="23">
        <v>209.59548648648649</v>
      </c>
      <c r="H20" s="3">
        <f t="shared" ref="H20:H27" si="3">G20/60/60/24</f>
        <v>2.4258736861861863E-3</v>
      </c>
    </row>
    <row r="21" spans="2:8" x14ac:dyDescent="0.3">
      <c r="B21" s="11">
        <v>0.45833333333333331</v>
      </c>
      <c r="C21" s="23">
        <v>268.48792613636363</v>
      </c>
      <c r="D21" s="3">
        <f t="shared" si="2"/>
        <v>3.107499145096801E-3</v>
      </c>
      <c r="F21" s="11">
        <v>0.45833333333333331</v>
      </c>
      <c r="G21" s="23">
        <v>176.56291489361698</v>
      </c>
      <c r="H21" s="3">
        <f t="shared" si="3"/>
        <v>2.0435522557131591E-3</v>
      </c>
    </row>
    <row r="22" spans="2:8" x14ac:dyDescent="0.3">
      <c r="B22" s="11">
        <v>0.5</v>
      </c>
      <c r="C22" s="23">
        <v>260.50767085076711</v>
      </c>
      <c r="D22" s="3">
        <f t="shared" si="2"/>
        <v>3.0151350792912862E-3</v>
      </c>
      <c r="F22" s="11">
        <v>0.5</v>
      </c>
      <c r="G22" s="23">
        <v>163.95964999999995</v>
      </c>
      <c r="H22" s="3">
        <f t="shared" si="3"/>
        <v>1.8976811342592589E-3</v>
      </c>
    </row>
    <row r="23" spans="2:8" x14ac:dyDescent="0.3">
      <c r="B23" s="11">
        <v>0.54166666666666663</v>
      </c>
      <c r="C23" s="23">
        <v>281.90019193857967</v>
      </c>
      <c r="D23" s="3">
        <f t="shared" si="2"/>
        <v>3.2627337029928205E-3</v>
      </c>
      <c r="F23" s="11">
        <v>0.54166666666666663</v>
      </c>
      <c r="G23" s="23">
        <v>184.9734583333333</v>
      </c>
      <c r="H23" s="3">
        <f t="shared" si="3"/>
        <v>2.1408965084876541E-3</v>
      </c>
    </row>
    <row r="24" spans="2:8" x14ac:dyDescent="0.3">
      <c r="B24" s="11">
        <v>0.58333333333333337</v>
      </c>
      <c r="C24" s="23">
        <v>253.69733534439416</v>
      </c>
      <c r="D24" s="3">
        <f t="shared" si="2"/>
        <v>2.9363117516712288E-3</v>
      </c>
      <c r="F24" s="11">
        <v>0.58333333333333337</v>
      </c>
      <c r="G24" s="23">
        <v>172.75555172413794</v>
      </c>
      <c r="H24" s="3">
        <f t="shared" si="3"/>
        <v>1.9994855523627077E-3</v>
      </c>
    </row>
    <row r="25" spans="2:8" x14ac:dyDescent="0.3">
      <c r="B25" s="11">
        <v>0.625</v>
      </c>
      <c r="C25" s="23">
        <v>259.60347551342812</v>
      </c>
      <c r="D25" s="3">
        <f t="shared" si="2"/>
        <v>3.0046698554794921E-3</v>
      </c>
      <c r="F25" s="11">
        <v>0.625</v>
      </c>
      <c r="G25" s="23">
        <v>165.68145238095241</v>
      </c>
      <c r="H25" s="3">
        <f t="shared" si="3"/>
        <v>1.9176094025573198E-3</v>
      </c>
    </row>
    <row r="26" spans="2:8" x14ac:dyDescent="0.3">
      <c r="B26" s="11">
        <v>0.66666666666666663</v>
      </c>
      <c r="C26" s="23">
        <v>247.77949113338474</v>
      </c>
      <c r="D26" s="3">
        <f t="shared" si="2"/>
        <v>2.8678181844141747E-3</v>
      </c>
      <c r="F26" s="11">
        <v>0.66666666666666663</v>
      </c>
      <c r="G26" s="23">
        <v>176.55766666666665</v>
      </c>
      <c r="H26" s="3">
        <f t="shared" si="3"/>
        <v>2.043491512345679E-3</v>
      </c>
    </row>
    <row r="27" spans="2:8" ht="15" thickBot="1" x14ac:dyDescent="0.35">
      <c r="B27" s="12">
        <v>0.70833333333333337</v>
      </c>
      <c r="C27" s="25">
        <v>237.16375914462577</v>
      </c>
      <c r="D27" s="16">
        <f t="shared" si="2"/>
        <v>2.7449509160257612E-3</v>
      </c>
      <c r="F27" s="12">
        <v>0.70833333333333337</v>
      </c>
      <c r="G27" s="25">
        <v>182.68118181818181</v>
      </c>
      <c r="H27" s="16">
        <f t="shared" si="3"/>
        <v>2.1143655303030302E-3</v>
      </c>
    </row>
    <row r="29" spans="2:8" ht="15" thickBot="1" x14ac:dyDescent="0.35"/>
    <row r="30" spans="2:8" ht="21.6" thickBot="1" x14ac:dyDescent="0.45">
      <c r="B30" s="48" t="s">
        <v>26</v>
      </c>
      <c r="C30" s="49"/>
      <c r="D30" s="50"/>
      <c r="F30" s="48" t="s">
        <v>32</v>
      </c>
      <c r="G30" s="49"/>
      <c r="H30" s="50"/>
    </row>
    <row r="31" spans="2:8" ht="29.4" thickBot="1" x14ac:dyDescent="0.35">
      <c r="B31" s="7" t="s">
        <v>16</v>
      </c>
      <c r="C31" s="13" t="s">
        <v>17</v>
      </c>
      <c r="D31" s="13" t="s">
        <v>18</v>
      </c>
      <c r="F31" s="7" t="s">
        <v>16</v>
      </c>
      <c r="G31" s="13" t="s">
        <v>17</v>
      </c>
      <c r="H31" s="13" t="s">
        <v>18</v>
      </c>
    </row>
    <row r="32" spans="2:8" x14ac:dyDescent="0.3">
      <c r="B32" s="10">
        <v>0.375</v>
      </c>
      <c r="C32" s="14">
        <v>290.28396163283514</v>
      </c>
      <c r="D32" s="15">
        <f>C32/60/60/24</f>
        <v>3.3597680744541104E-3</v>
      </c>
      <c r="F32" s="10">
        <v>0.375</v>
      </c>
      <c r="G32" s="14">
        <v>398.48273645583106</v>
      </c>
      <c r="H32" s="15">
        <f>G32/60/60/24</f>
        <v>4.6120687089795265E-3</v>
      </c>
    </row>
    <row r="33" spans="2:8" x14ac:dyDescent="0.3">
      <c r="B33" s="11">
        <v>0.41666666666666669</v>
      </c>
      <c r="C33" s="23">
        <v>284.4917617237009</v>
      </c>
      <c r="D33" s="3">
        <f t="shared" ref="D33:D40" si="4">C33/60/60/24</f>
        <v>3.2927287236539458E-3</v>
      </c>
      <c r="F33" s="11">
        <v>0.41666666666666669</v>
      </c>
      <c r="G33" s="23">
        <v>395.08505398757239</v>
      </c>
      <c r="H33" s="3">
        <f t="shared" ref="H33:H40" si="5">G33/60/60/24</f>
        <v>4.5727436804117181E-3</v>
      </c>
    </row>
    <row r="34" spans="2:8" x14ac:dyDescent="0.3">
      <c r="B34" s="11">
        <v>0.45833333333333331</v>
      </c>
      <c r="C34" s="23">
        <v>291.55752427184467</v>
      </c>
      <c r="D34" s="3">
        <f t="shared" si="4"/>
        <v>3.3745083827759798E-3</v>
      </c>
      <c r="F34" s="11">
        <v>0.45833333333333331</v>
      </c>
      <c r="G34" s="23">
        <v>376.32802462415714</v>
      </c>
      <c r="H34" s="3">
        <f t="shared" si="5"/>
        <v>4.3556484331499666E-3</v>
      </c>
    </row>
    <row r="35" spans="2:8" x14ac:dyDescent="0.3">
      <c r="B35" s="11">
        <v>0.5</v>
      </c>
      <c r="C35" s="23">
        <v>288.99235912129893</v>
      </c>
      <c r="D35" s="3">
        <f t="shared" si="4"/>
        <v>3.3448189713113298E-3</v>
      </c>
      <c r="F35" s="11">
        <v>0.5</v>
      </c>
      <c r="G35" s="23">
        <v>376.68016867666171</v>
      </c>
      <c r="H35" s="3">
        <f t="shared" si="5"/>
        <v>4.3597241744983998E-3</v>
      </c>
    </row>
    <row r="36" spans="2:8" x14ac:dyDescent="0.3">
      <c r="B36" s="11">
        <v>0.54166666666666663</v>
      </c>
      <c r="C36" s="23">
        <v>303.60820367751063</v>
      </c>
      <c r="D36" s="3">
        <f t="shared" si="4"/>
        <v>3.5139838388600765E-3</v>
      </c>
      <c r="F36" s="11">
        <v>0.54166666666666663</v>
      </c>
      <c r="G36" s="23">
        <v>375.23662183873768</v>
      </c>
      <c r="H36" s="3">
        <f t="shared" si="5"/>
        <v>4.3430164564668711E-3</v>
      </c>
    </row>
    <row r="37" spans="2:8" x14ac:dyDescent="0.3">
      <c r="B37" s="11">
        <v>0.58333333333333337</v>
      </c>
      <c r="C37" s="23">
        <v>277.15165289256197</v>
      </c>
      <c r="D37" s="3">
        <f t="shared" si="4"/>
        <v>3.2077737603305786E-3</v>
      </c>
      <c r="F37" s="11">
        <v>0.58333333333333337</v>
      </c>
      <c r="G37" s="23">
        <v>433.67162656343135</v>
      </c>
      <c r="H37" s="3">
        <f t="shared" si="5"/>
        <v>5.0193475296693444E-3</v>
      </c>
    </row>
    <row r="38" spans="2:8" x14ac:dyDescent="0.3">
      <c r="B38" s="11">
        <v>0.625</v>
      </c>
      <c r="C38" s="23">
        <v>278.22602467170714</v>
      </c>
      <c r="D38" s="3">
        <f t="shared" si="4"/>
        <v>3.2202086188854993E-3</v>
      </c>
      <c r="F38" s="11">
        <v>0.625</v>
      </c>
      <c r="G38" s="23">
        <v>416.42243842482151</v>
      </c>
      <c r="H38" s="3">
        <f t="shared" si="5"/>
        <v>4.8197041484354343E-3</v>
      </c>
    </row>
    <row r="39" spans="2:8" x14ac:dyDescent="0.3">
      <c r="B39" s="11">
        <v>0.66666666666666663</v>
      </c>
      <c r="C39" s="23">
        <v>273.94555112881807</v>
      </c>
      <c r="D39" s="3">
        <f t="shared" si="4"/>
        <v>3.1706661010279871E-3</v>
      </c>
      <c r="F39" s="11">
        <v>0.66666666666666663</v>
      </c>
      <c r="G39" s="23">
        <v>416.35239934492262</v>
      </c>
      <c r="H39" s="3">
        <f t="shared" si="5"/>
        <v>4.8188935109366041E-3</v>
      </c>
    </row>
    <row r="40" spans="2:8" ht="15" thickBot="1" x14ac:dyDescent="0.35">
      <c r="B40" s="12">
        <v>0.70833333333333337</v>
      </c>
      <c r="C40" s="25">
        <v>260.3907496012759</v>
      </c>
      <c r="D40" s="16">
        <f t="shared" si="4"/>
        <v>3.013781824088842E-3</v>
      </c>
      <c r="F40" s="12">
        <v>0.70833333333333337</v>
      </c>
      <c r="G40" s="25">
        <v>438.64860051357283</v>
      </c>
      <c r="H40" s="16">
        <f t="shared" si="5"/>
        <v>5.0769513948330184E-3</v>
      </c>
    </row>
    <row r="42" spans="2:8" ht="15" thickBot="1" x14ac:dyDescent="0.35"/>
    <row r="43" spans="2:8" ht="21.6" thickBot="1" x14ac:dyDescent="0.45">
      <c r="B43" s="48" t="s">
        <v>27</v>
      </c>
      <c r="C43" s="49"/>
      <c r="D43" s="50"/>
      <c r="F43" s="48" t="s">
        <v>33</v>
      </c>
      <c r="G43" s="49"/>
      <c r="H43" s="50"/>
    </row>
    <row r="44" spans="2:8" ht="29.4" thickBot="1" x14ac:dyDescent="0.35">
      <c r="B44" s="7" t="s">
        <v>16</v>
      </c>
      <c r="C44" s="13" t="s">
        <v>17</v>
      </c>
      <c r="D44" s="13" t="s">
        <v>18</v>
      </c>
      <c r="F44" s="7" t="s">
        <v>16</v>
      </c>
      <c r="G44" s="13" t="s">
        <v>17</v>
      </c>
      <c r="H44" s="13" t="s">
        <v>18</v>
      </c>
    </row>
    <row r="45" spans="2:8" x14ac:dyDescent="0.3">
      <c r="B45" s="10">
        <v>0.375</v>
      </c>
      <c r="C45" s="14">
        <v>331.46608572774375</v>
      </c>
      <c r="D45" s="15">
        <f>C45/60/60/24</f>
        <v>3.8364130292562935E-3</v>
      </c>
      <c r="F45" s="10">
        <v>0.375</v>
      </c>
      <c r="G45" s="14">
        <v>374.39478806285553</v>
      </c>
      <c r="H45" s="15">
        <f>G45/60/60/24</f>
        <v>4.3332730099867539E-3</v>
      </c>
    </row>
    <row r="46" spans="2:8" x14ac:dyDescent="0.3">
      <c r="B46" s="11">
        <v>0.41666666666666669</v>
      </c>
      <c r="C46" s="23">
        <v>330.5430069096974</v>
      </c>
      <c r="D46" s="3">
        <f t="shared" ref="D46:D53" si="6">C46/60/60/24</f>
        <v>3.8257292466400161E-3</v>
      </c>
      <c r="F46" s="11">
        <v>0.41666666666666669</v>
      </c>
      <c r="G46" s="23">
        <v>353.7271335022678</v>
      </c>
      <c r="H46" s="3">
        <f t="shared" ref="H46:H53" si="7">G46/60/60/24</f>
        <v>4.0940640451651369E-3</v>
      </c>
    </row>
    <row r="47" spans="2:8" x14ac:dyDescent="0.3">
      <c r="B47" s="11">
        <v>0.45833333333333331</v>
      </c>
      <c r="C47" s="23">
        <v>340.72532729103727</v>
      </c>
      <c r="D47" s="3">
        <f t="shared" si="6"/>
        <v>3.943580176979598E-3</v>
      </c>
      <c r="F47" s="11">
        <v>0.45833333333333331</v>
      </c>
      <c r="G47" s="23">
        <v>363.56771488528318</v>
      </c>
      <c r="H47" s="3">
        <f t="shared" si="7"/>
        <v>4.2079596630241111E-3</v>
      </c>
    </row>
    <row r="48" spans="2:8" x14ac:dyDescent="0.3">
      <c r="B48" s="11">
        <v>0.5</v>
      </c>
      <c r="C48" s="23">
        <v>328.57698289269052</v>
      </c>
      <c r="D48" s="3">
        <f t="shared" si="6"/>
        <v>3.8029743390357701E-3</v>
      </c>
      <c r="F48" s="11">
        <v>0.5</v>
      </c>
      <c r="G48" s="23">
        <v>373.07526474743935</v>
      </c>
      <c r="H48" s="3">
        <f t="shared" si="7"/>
        <v>4.3180007493916588E-3</v>
      </c>
    </row>
    <row r="49" spans="2:8" x14ac:dyDescent="0.3">
      <c r="B49" s="11">
        <v>0.54166666666666663</v>
      </c>
      <c r="C49" s="23">
        <v>319.19214285714287</v>
      </c>
      <c r="D49" s="3">
        <f t="shared" si="6"/>
        <v>3.6943535052910057E-3</v>
      </c>
      <c r="F49" s="11">
        <v>0.54166666666666663</v>
      </c>
      <c r="G49" s="23">
        <v>368.49299134060374</v>
      </c>
      <c r="H49" s="3">
        <f t="shared" si="7"/>
        <v>4.2649651775532845E-3</v>
      </c>
    </row>
    <row r="50" spans="2:8" x14ac:dyDescent="0.3">
      <c r="B50" s="11">
        <v>0.58333333333333337</v>
      </c>
      <c r="C50" s="23">
        <v>386.0077380952381</v>
      </c>
      <c r="D50" s="3">
        <f t="shared" si="6"/>
        <v>4.4676821538800699E-3</v>
      </c>
      <c r="F50" s="11">
        <v>0.58333333333333337</v>
      </c>
      <c r="G50" s="23">
        <v>372.87961608545498</v>
      </c>
      <c r="H50" s="3">
        <f t="shared" si="7"/>
        <v>4.3157362972853584E-3</v>
      </c>
    </row>
    <row r="51" spans="2:8" x14ac:dyDescent="0.3">
      <c r="B51" s="11">
        <v>0.625</v>
      </c>
      <c r="C51" s="23">
        <v>348.13386155129274</v>
      </c>
      <c r="D51" s="3">
        <f t="shared" si="6"/>
        <v>4.0293271012881099E-3</v>
      </c>
      <c r="F51" s="11">
        <v>0.625</v>
      </c>
      <c r="G51" s="23">
        <v>357.04793600204027</v>
      </c>
      <c r="H51" s="3">
        <f t="shared" si="7"/>
        <v>4.1324992592828734E-3</v>
      </c>
    </row>
    <row r="52" spans="2:8" x14ac:dyDescent="0.3">
      <c r="B52" s="11">
        <v>0.66666666666666663</v>
      </c>
      <c r="C52" s="23">
        <v>352.3305785123967</v>
      </c>
      <c r="D52" s="3">
        <f t="shared" si="6"/>
        <v>4.0779002142638512E-3</v>
      </c>
      <c r="F52" s="11">
        <v>0.66666666666666663</v>
      </c>
      <c r="G52" s="23">
        <v>355.25269346473004</v>
      </c>
      <c r="H52" s="3">
        <f t="shared" si="7"/>
        <v>4.1117209891751161E-3</v>
      </c>
    </row>
    <row r="53" spans="2:8" ht="15" thickBot="1" x14ac:dyDescent="0.35">
      <c r="B53" s="12">
        <v>0.70833333333333337</v>
      </c>
      <c r="C53" s="25">
        <v>362.25591016548464</v>
      </c>
      <c r="D53" s="16">
        <f t="shared" si="6"/>
        <v>4.1927767380264425E-3</v>
      </c>
      <c r="F53" s="12">
        <v>0.70833333333333337</v>
      </c>
      <c r="G53" s="25">
        <v>372.430180786687</v>
      </c>
      <c r="H53" s="16">
        <f t="shared" si="7"/>
        <v>4.3105344998459142E-3</v>
      </c>
    </row>
    <row r="55" spans="2:8" ht="15" thickBot="1" x14ac:dyDescent="0.35"/>
    <row r="56" spans="2:8" ht="21.6" thickBot="1" x14ac:dyDescent="0.45">
      <c r="B56" s="48" t="s">
        <v>28</v>
      </c>
      <c r="C56" s="49"/>
      <c r="D56" s="50"/>
      <c r="F56" s="48" t="s">
        <v>34</v>
      </c>
      <c r="G56" s="49"/>
      <c r="H56" s="50"/>
    </row>
    <row r="57" spans="2:8" ht="29.4" thickBot="1" x14ac:dyDescent="0.35">
      <c r="B57" s="7" t="s">
        <v>16</v>
      </c>
      <c r="C57" s="13" t="s">
        <v>17</v>
      </c>
      <c r="D57" s="13" t="s">
        <v>18</v>
      </c>
      <c r="F57" s="7" t="s">
        <v>16</v>
      </c>
      <c r="G57" s="13" t="s">
        <v>17</v>
      </c>
      <c r="H57" s="13" t="s">
        <v>18</v>
      </c>
    </row>
    <row r="58" spans="2:8" x14ac:dyDescent="0.3">
      <c r="B58" s="10">
        <v>0.375</v>
      </c>
      <c r="C58" s="14">
        <v>318.32227038742889</v>
      </c>
      <c r="D58" s="15">
        <f>C58/60/60/24</f>
        <v>3.6842855368915384E-3</v>
      </c>
      <c r="F58" s="10">
        <v>0.375</v>
      </c>
      <c r="G58" s="14">
        <v>312.22895291556767</v>
      </c>
      <c r="H58" s="15">
        <f>G58/60/60/24</f>
        <v>3.6137610291153669E-3</v>
      </c>
    </row>
    <row r="59" spans="2:8" x14ac:dyDescent="0.3">
      <c r="B59" s="11">
        <v>0.41666666666666669</v>
      </c>
      <c r="C59" s="23">
        <v>319.84123401053421</v>
      </c>
      <c r="D59" s="3">
        <f t="shared" ref="D59:D66" si="8">C59/60/60/24</f>
        <v>3.7018661343811827E-3</v>
      </c>
      <c r="F59" s="11">
        <v>0.41666666666666669</v>
      </c>
      <c r="G59" s="23">
        <v>308.33653028357998</v>
      </c>
      <c r="H59" s="3">
        <f t="shared" ref="H59:H66" si="9">G59/60/60/24</f>
        <v>3.5687098412451389E-3</v>
      </c>
    </row>
    <row r="60" spans="2:8" x14ac:dyDescent="0.3">
      <c r="B60" s="11">
        <v>0.45833333333333331</v>
      </c>
      <c r="C60" s="23">
        <v>320.54802680565899</v>
      </c>
      <c r="D60" s="3">
        <f t="shared" si="8"/>
        <v>3.7100466065469791E-3</v>
      </c>
      <c r="F60" s="11">
        <v>0.45833333333333331</v>
      </c>
      <c r="G60" s="23">
        <v>310.7105025622252</v>
      </c>
      <c r="H60" s="3">
        <f t="shared" si="9"/>
        <v>3.5961863722479767E-3</v>
      </c>
    </row>
    <row r="61" spans="2:8" x14ac:dyDescent="0.3">
      <c r="B61" s="11">
        <v>0.5</v>
      </c>
      <c r="C61" s="23">
        <v>300.83084384093115</v>
      </c>
      <c r="D61" s="3">
        <f t="shared" si="8"/>
        <v>3.4818384703811478E-3</v>
      </c>
      <c r="F61" s="11">
        <v>0.5</v>
      </c>
      <c r="G61" s="23">
        <v>314.46726173563894</v>
      </c>
      <c r="H61" s="3">
        <f t="shared" si="9"/>
        <v>3.6396673811995243E-3</v>
      </c>
    </row>
    <row r="62" spans="2:8" x14ac:dyDescent="0.3">
      <c r="B62" s="11">
        <v>0.54166666666666663</v>
      </c>
      <c r="C62" s="23">
        <v>288.73179791976224</v>
      </c>
      <c r="D62" s="3">
        <f t="shared" si="8"/>
        <v>3.3418032166639146E-3</v>
      </c>
      <c r="F62" s="11">
        <v>0.54166666666666663</v>
      </c>
      <c r="G62" s="23">
        <v>305.37423540965239</v>
      </c>
      <c r="H62" s="3">
        <f t="shared" si="9"/>
        <v>3.5344240209450508E-3</v>
      </c>
    </row>
    <row r="63" spans="2:8" x14ac:dyDescent="0.3">
      <c r="B63" s="11">
        <v>0.58333333333333337</v>
      </c>
      <c r="C63" s="23">
        <v>305.92311287684038</v>
      </c>
      <c r="D63" s="3">
        <f t="shared" si="8"/>
        <v>3.5407767694078749E-3</v>
      </c>
      <c r="F63" s="11">
        <v>0.58333333333333337</v>
      </c>
      <c r="G63" s="23">
        <v>329.03045671302908</v>
      </c>
      <c r="H63" s="3">
        <f t="shared" si="9"/>
        <v>3.808222878623022E-3</v>
      </c>
    </row>
    <row r="64" spans="2:8" x14ac:dyDescent="0.3">
      <c r="B64" s="11">
        <v>0.625</v>
      </c>
      <c r="C64" s="23">
        <v>334.45577395577396</v>
      </c>
      <c r="D64" s="3">
        <f t="shared" si="8"/>
        <v>3.8710159022659028E-3</v>
      </c>
      <c r="F64" s="11">
        <v>0.625</v>
      </c>
      <c r="G64" s="23">
        <v>324.23679149613463</v>
      </c>
      <c r="H64" s="3">
        <f t="shared" si="9"/>
        <v>3.7527406423163729E-3</v>
      </c>
    </row>
    <row r="65" spans="2:8" x14ac:dyDescent="0.3">
      <c r="B65" s="11">
        <v>0.66666666666666663</v>
      </c>
      <c r="C65" s="23">
        <v>329.39455587392553</v>
      </c>
      <c r="D65" s="3">
        <f t="shared" si="8"/>
        <v>3.8124369892815458E-3</v>
      </c>
      <c r="F65" s="11">
        <v>0.66666666666666663</v>
      </c>
      <c r="G65" s="23">
        <v>319.26802432625874</v>
      </c>
      <c r="H65" s="3">
        <f t="shared" si="9"/>
        <v>3.6952317630354024E-3</v>
      </c>
    </row>
    <row r="66" spans="2:8" ht="15" thickBot="1" x14ac:dyDescent="0.35">
      <c r="B66" s="12">
        <v>0.70833333333333337</v>
      </c>
      <c r="C66" s="25">
        <v>324.80611805256353</v>
      </c>
      <c r="D66" s="16">
        <f t="shared" si="8"/>
        <v>3.759330070052819E-3</v>
      </c>
      <c r="F66" s="12">
        <v>0.70833333333333337</v>
      </c>
      <c r="G66" s="25">
        <v>319.42846433566484</v>
      </c>
      <c r="H66" s="16">
        <f t="shared" si="9"/>
        <v>3.6970887075887132E-3</v>
      </c>
    </row>
    <row r="68" spans="2:8" ht="15" thickBot="1" x14ac:dyDescent="0.35"/>
    <row r="69" spans="2:8" ht="21.6" thickBot="1" x14ac:dyDescent="0.45">
      <c r="B69" s="48" t="s">
        <v>29</v>
      </c>
      <c r="C69" s="49"/>
      <c r="D69" s="50"/>
      <c r="F69" s="48" t="s">
        <v>35</v>
      </c>
      <c r="G69" s="49"/>
      <c r="H69" s="50"/>
    </row>
    <row r="70" spans="2:8" ht="29.4" thickBot="1" x14ac:dyDescent="0.35">
      <c r="B70" s="7" t="s">
        <v>16</v>
      </c>
      <c r="C70" s="13" t="s">
        <v>17</v>
      </c>
      <c r="D70" s="13" t="s">
        <v>18</v>
      </c>
      <c r="F70" s="7" t="s">
        <v>16</v>
      </c>
      <c r="G70" s="13" t="s">
        <v>17</v>
      </c>
      <c r="H70" s="13" t="s">
        <v>18</v>
      </c>
    </row>
    <row r="71" spans="2:8" x14ac:dyDescent="0.3">
      <c r="B71" s="10">
        <v>0.375</v>
      </c>
      <c r="C71" s="14">
        <v>382.90964026059862</v>
      </c>
      <c r="D71" s="15">
        <f>C71/60/60/24</f>
        <v>4.4318245400532244E-3</v>
      </c>
      <c r="F71" s="10">
        <v>0.375</v>
      </c>
      <c r="G71" s="14">
        <v>317.03873788343645</v>
      </c>
      <c r="H71" s="15">
        <f>G71/60/60/24</f>
        <v>3.6694298366138477E-3</v>
      </c>
    </row>
    <row r="72" spans="2:8" x14ac:dyDescent="0.3">
      <c r="B72" s="11">
        <v>0.41666666666666669</v>
      </c>
      <c r="C72" s="23">
        <v>384.80891432013249</v>
      </c>
      <c r="D72" s="3">
        <f t="shared" ref="D72:D79" si="10">C72/60/60/24</f>
        <v>4.4538068787052373E-3</v>
      </c>
      <c r="F72" s="11">
        <v>0.41666666666666669</v>
      </c>
      <c r="G72" s="23">
        <v>305.2071077290376</v>
      </c>
      <c r="H72" s="3">
        <f t="shared" ref="H72:H79" si="11">G72/60/60/24</f>
        <v>3.5324896727897872E-3</v>
      </c>
    </row>
    <row r="73" spans="2:8" x14ac:dyDescent="0.3">
      <c r="B73" s="11">
        <v>0.45833333333333331</v>
      </c>
      <c r="C73" s="23">
        <v>396.31556106633604</v>
      </c>
      <c r="D73" s="3">
        <f t="shared" si="10"/>
        <v>4.5869856604900004E-3</v>
      </c>
      <c r="F73" s="11">
        <v>0.45833333333333331</v>
      </c>
      <c r="G73" s="23">
        <v>312.41579019242795</v>
      </c>
      <c r="H73" s="3">
        <f t="shared" si="11"/>
        <v>3.6159234975975461E-3</v>
      </c>
    </row>
    <row r="74" spans="2:8" x14ac:dyDescent="0.3">
      <c r="B74" s="11">
        <v>0.5</v>
      </c>
      <c r="C74" s="23">
        <v>376.31236786469344</v>
      </c>
      <c r="D74" s="3">
        <f t="shared" si="10"/>
        <v>4.3554672206561739E-3</v>
      </c>
      <c r="F74" s="11">
        <v>0.5</v>
      </c>
      <c r="G74" s="23">
        <v>309.28352835658586</v>
      </c>
      <c r="H74" s="3">
        <f t="shared" si="11"/>
        <v>3.5796704670901145E-3</v>
      </c>
    </row>
    <row r="75" spans="2:8" x14ac:dyDescent="0.3">
      <c r="B75" s="11">
        <v>0.54166666666666663</v>
      </c>
      <c r="C75" s="23">
        <v>385.99573787959508</v>
      </c>
      <c r="D75" s="3">
        <f t="shared" si="10"/>
        <v>4.4675432624953137E-3</v>
      </c>
      <c r="F75" s="11">
        <v>0.54166666666666663</v>
      </c>
      <c r="G75" s="23">
        <v>311.10591973137207</v>
      </c>
      <c r="H75" s="3">
        <f t="shared" si="11"/>
        <v>3.6007629598538431E-3</v>
      </c>
    </row>
    <row r="76" spans="2:8" x14ac:dyDescent="0.3">
      <c r="B76" s="11">
        <v>0.58333333333333337</v>
      </c>
      <c r="C76" s="23">
        <v>387.22157646204141</v>
      </c>
      <c r="D76" s="3">
        <f t="shared" si="10"/>
        <v>4.4817312090514047E-3</v>
      </c>
      <c r="F76" s="11">
        <v>0.58333333333333337</v>
      </c>
      <c r="G76" s="23">
        <v>324.69528106194724</v>
      </c>
      <c r="H76" s="3">
        <f t="shared" si="11"/>
        <v>3.7580472345132778E-3</v>
      </c>
    </row>
    <row r="77" spans="2:8" x14ac:dyDescent="0.3">
      <c r="B77" s="11">
        <v>0.625</v>
      </c>
      <c r="C77" s="23">
        <v>387.13861386138615</v>
      </c>
      <c r="D77" s="3">
        <f t="shared" si="10"/>
        <v>4.4807709937660437E-3</v>
      </c>
      <c r="F77" s="11">
        <v>0.625</v>
      </c>
      <c r="G77" s="23">
        <v>317.62781861912862</v>
      </c>
      <c r="H77" s="3">
        <f t="shared" si="11"/>
        <v>3.6762479006843592E-3</v>
      </c>
    </row>
    <row r="78" spans="2:8" x14ac:dyDescent="0.3">
      <c r="B78" s="11">
        <v>0.66666666666666663</v>
      </c>
      <c r="C78" s="23">
        <v>390.40668068208362</v>
      </c>
      <c r="D78" s="3">
        <f t="shared" si="10"/>
        <v>4.5185958412278194E-3</v>
      </c>
      <c r="F78" s="11">
        <v>0.66666666666666663</v>
      </c>
      <c r="G78" s="23">
        <v>309.36368413597694</v>
      </c>
      <c r="H78" s="3">
        <f t="shared" si="11"/>
        <v>3.5805981960182515E-3</v>
      </c>
    </row>
    <row r="79" spans="2:8" ht="15" thickBot="1" x14ac:dyDescent="0.35">
      <c r="B79" s="12">
        <v>0.70833333333333337</v>
      </c>
      <c r="C79" s="25">
        <v>358.44806806097131</v>
      </c>
      <c r="D79" s="16">
        <f t="shared" si="10"/>
        <v>4.1487044914464274E-3</v>
      </c>
      <c r="F79" s="12">
        <v>0.70833333333333337</v>
      </c>
      <c r="G79" s="25">
        <v>303.82496068796053</v>
      </c>
      <c r="H79" s="16">
        <f t="shared" si="11"/>
        <v>3.5164926005550987E-3</v>
      </c>
    </row>
  </sheetData>
  <sheetProtection algorithmName="SHA-512" hashValue="T+J5MZH6d7jt0ovZmhwgkVDvQwwVUkZCS7LMeKiUii+UjBJHMO0oh45HycXoJtiKDZfBY8tAJrR+JcfUcAHDdA==" saltValue="EFqTzHPsvmDjhtc5wtywng==" spinCount="100000" sheet="1" objects="1" scenarios="1"/>
  <mergeCells count="12">
    <mergeCell ref="F69:H69"/>
    <mergeCell ref="B4:D4"/>
    <mergeCell ref="B17:D17"/>
    <mergeCell ref="B30:D30"/>
    <mergeCell ref="B43:D43"/>
    <mergeCell ref="B56:D56"/>
    <mergeCell ref="B69:D69"/>
    <mergeCell ref="F4:H4"/>
    <mergeCell ref="F17:H17"/>
    <mergeCell ref="F30:H30"/>
    <mergeCell ref="F43:H43"/>
    <mergeCell ref="F56:H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N78"/>
  <sheetViews>
    <sheetView workbookViewId="0">
      <selection activeCell="J19" sqref="J19"/>
    </sheetView>
  </sheetViews>
  <sheetFormatPr defaultRowHeight="14.4" x14ac:dyDescent="0.3"/>
  <cols>
    <col min="2" max="7" width="20.6640625" customWidth="1"/>
    <col min="9" max="14" width="20.6640625" customWidth="1"/>
  </cols>
  <sheetData>
    <row r="2" spans="2:14" ht="15" thickBot="1" x14ac:dyDescent="0.35"/>
    <row r="3" spans="2:14" ht="21.6" thickBot="1" x14ac:dyDescent="0.45">
      <c r="B3" s="51" t="s">
        <v>24</v>
      </c>
      <c r="C3" s="52"/>
      <c r="D3" s="52"/>
      <c r="E3" s="52"/>
      <c r="F3" s="52"/>
      <c r="G3" s="53"/>
      <c r="I3" s="51" t="s">
        <v>30</v>
      </c>
      <c r="J3" s="52"/>
      <c r="K3" s="52"/>
      <c r="L3" s="52"/>
      <c r="M3" s="52"/>
      <c r="N3" s="53"/>
    </row>
    <row r="4" spans="2:14" ht="43.95" customHeight="1" thickBot="1" x14ac:dyDescent="0.35">
      <c r="B4" s="18" t="s">
        <v>16</v>
      </c>
      <c r="C4" s="19" t="s">
        <v>19</v>
      </c>
      <c r="D4" s="19" t="s">
        <v>20</v>
      </c>
      <c r="E4" s="19" t="s">
        <v>21</v>
      </c>
      <c r="F4" s="19" t="s">
        <v>22</v>
      </c>
      <c r="G4" s="20" t="s">
        <v>23</v>
      </c>
      <c r="I4" s="18" t="s">
        <v>16</v>
      </c>
      <c r="J4" s="19" t="s">
        <v>19</v>
      </c>
      <c r="K4" s="19" t="s">
        <v>20</v>
      </c>
      <c r="L4" s="19" t="s">
        <v>21</v>
      </c>
      <c r="M4" s="19" t="s">
        <v>22</v>
      </c>
      <c r="N4" s="20" t="s">
        <v>23</v>
      </c>
    </row>
    <row r="5" spans="2:14" x14ac:dyDescent="0.3">
      <c r="B5" s="17">
        <v>0.375</v>
      </c>
      <c r="C5" s="14">
        <v>158.8095238095238</v>
      </c>
      <c r="D5" s="21">
        <v>19.904761904761905</v>
      </c>
      <c r="E5" s="21">
        <v>138.9047619047619</v>
      </c>
      <c r="F5" s="21">
        <v>128.8095238095238</v>
      </c>
      <c r="G5" s="22">
        <v>10.095238095238095</v>
      </c>
      <c r="I5" s="17">
        <v>0.375</v>
      </c>
      <c r="J5" s="14">
        <v>613.61904761904759</v>
      </c>
      <c r="K5" s="21">
        <v>57.476190476190474</v>
      </c>
      <c r="L5" s="21">
        <v>556.14285714285711</v>
      </c>
      <c r="M5" s="21">
        <v>509.76190476190476</v>
      </c>
      <c r="N5" s="22">
        <v>46.38095238095238</v>
      </c>
    </row>
    <row r="6" spans="2:14" x14ac:dyDescent="0.3">
      <c r="B6" s="11">
        <v>0.41666666666666669</v>
      </c>
      <c r="C6" s="23">
        <v>173.76190476190476</v>
      </c>
      <c r="D6" s="2">
        <v>19.523809523809526</v>
      </c>
      <c r="E6" s="2">
        <v>154.23809523809524</v>
      </c>
      <c r="F6" s="2">
        <v>140.8095238095238</v>
      </c>
      <c r="G6" s="24">
        <v>13.428571428571429</v>
      </c>
      <c r="I6" s="11">
        <v>0.41666666666666669</v>
      </c>
      <c r="J6" s="23">
        <v>578.33333333333337</v>
      </c>
      <c r="K6" s="2">
        <v>57.571428571428569</v>
      </c>
      <c r="L6" s="2">
        <v>520.76190476190482</v>
      </c>
      <c r="M6" s="2">
        <v>471.28571428571428</v>
      </c>
      <c r="N6" s="24">
        <v>49.476190476190474</v>
      </c>
    </row>
    <row r="7" spans="2:14" x14ac:dyDescent="0.3">
      <c r="B7" s="11">
        <v>0.45833333333333331</v>
      </c>
      <c r="C7" s="23">
        <v>169.8095238095238</v>
      </c>
      <c r="D7" s="2">
        <v>19.523809523809526</v>
      </c>
      <c r="E7" s="2">
        <v>150.28571428571428</v>
      </c>
      <c r="F7" s="2">
        <v>137.14285714285714</v>
      </c>
      <c r="G7" s="24">
        <v>13.142857142857142</v>
      </c>
      <c r="I7" s="11">
        <v>0.45833333333333331</v>
      </c>
      <c r="J7" s="23">
        <v>565.80952380952385</v>
      </c>
      <c r="K7" s="2">
        <v>57.095238095238095</v>
      </c>
      <c r="L7" s="2">
        <v>508.71428571428572</v>
      </c>
      <c r="M7" s="2">
        <v>441.52380952380952</v>
      </c>
      <c r="N7" s="24">
        <v>67.19047619047619</v>
      </c>
    </row>
    <row r="8" spans="2:14" x14ac:dyDescent="0.3">
      <c r="B8" s="11">
        <v>0.5</v>
      </c>
      <c r="C8" s="23">
        <v>134</v>
      </c>
      <c r="D8" s="2">
        <v>16.238095238095237</v>
      </c>
      <c r="E8" s="2">
        <v>117.76190476190476</v>
      </c>
      <c r="F8" s="2">
        <v>115.66666666666667</v>
      </c>
      <c r="G8" s="24">
        <v>2.0952380952380953</v>
      </c>
      <c r="I8" s="11">
        <v>0.5</v>
      </c>
      <c r="J8" s="23">
        <v>453.90476190476193</v>
      </c>
      <c r="K8" s="2">
        <v>44.19047619047619</v>
      </c>
      <c r="L8" s="2">
        <v>409.71428571428572</v>
      </c>
      <c r="M8" s="2">
        <v>394.47619047619048</v>
      </c>
      <c r="N8" s="24">
        <v>15.238095238095237</v>
      </c>
    </row>
    <row r="9" spans="2:14" x14ac:dyDescent="0.3">
      <c r="B9" s="11">
        <v>0.54166666666666663</v>
      </c>
      <c r="C9" s="23">
        <v>62.80952380952381</v>
      </c>
      <c r="D9" s="2">
        <v>7.7142857142857144</v>
      </c>
      <c r="E9" s="2">
        <v>55.095238095238095</v>
      </c>
      <c r="F9" s="2">
        <v>54.80952380952381</v>
      </c>
      <c r="G9" s="24">
        <v>0.2857142857142857</v>
      </c>
      <c r="I9" s="11">
        <v>0.54166666666666663</v>
      </c>
      <c r="J9" s="23">
        <v>242.14285714285714</v>
      </c>
      <c r="K9" s="2">
        <v>22.047619047619047</v>
      </c>
      <c r="L9" s="2">
        <v>220.0952380952381</v>
      </c>
      <c r="M9" s="2">
        <v>211.8095238095238</v>
      </c>
      <c r="N9" s="24">
        <v>8.2857142857142865</v>
      </c>
    </row>
    <row r="10" spans="2:14" x14ac:dyDescent="0.3">
      <c r="B10" s="11">
        <v>0.58333333333333337</v>
      </c>
      <c r="C10" s="23">
        <v>70.904761904761898</v>
      </c>
      <c r="D10" s="2">
        <v>8.0952380952380949</v>
      </c>
      <c r="E10" s="2">
        <v>62.80952380952381</v>
      </c>
      <c r="F10" s="2">
        <v>62.61904761904762</v>
      </c>
      <c r="G10" s="24">
        <v>0.19047619047619047</v>
      </c>
      <c r="I10" s="11">
        <v>0.58333333333333337</v>
      </c>
      <c r="J10" s="23">
        <v>241.8095238095238</v>
      </c>
      <c r="K10" s="2">
        <v>23.047619047619047</v>
      </c>
      <c r="L10" s="2">
        <v>218.76190476190476</v>
      </c>
      <c r="M10" s="2">
        <v>214.33333333333334</v>
      </c>
      <c r="N10" s="24">
        <v>4.4285714285714288</v>
      </c>
    </row>
    <row r="11" spans="2:14" x14ac:dyDescent="0.3">
      <c r="B11" s="11">
        <v>0.625</v>
      </c>
      <c r="C11" s="23">
        <v>94.666666666666671</v>
      </c>
      <c r="D11" s="2">
        <v>10.761904761904763</v>
      </c>
      <c r="E11" s="2">
        <v>83.904761904761898</v>
      </c>
      <c r="F11" s="2">
        <v>82.61904761904762</v>
      </c>
      <c r="G11" s="24">
        <v>1.2857142857142858</v>
      </c>
      <c r="I11" s="11">
        <v>0.625</v>
      </c>
      <c r="J11" s="23">
        <v>321.1904761904762</v>
      </c>
      <c r="K11" s="2">
        <v>29.666666666666668</v>
      </c>
      <c r="L11" s="2">
        <v>291.52380952380952</v>
      </c>
      <c r="M11" s="2">
        <v>279.76190476190476</v>
      </c>
      <c r="N11" s="24">
        <v>11.761904761904763</v>
      </c>
    </row>
    <row r="12" spans="2:14" x14ac:dyDescent="0.3">
      <c r="B12" s="11">
        <v>0.66666666666666663</v>
      </c>
      <c r="C12" s="23">
        <v>86.476190476190482</v>
      </c>
      <c r="D12" s="2">
        <v>9.7142857142857135</v>
      </c>
      <c r="E12" s="2">
        <v>76.761904761904759</v>
      </c>
      <c r="F12" s="2">
        <v>76.238095238095241</v>
      </c>
      <c r="G12" s="24">
        <v>0.52380952380952384</v>
      </c>
      <c r="I12" s="11">
        <v>0.66666666666666663</v>
      </c>
      <c r="J12" s="23">
        <v>304.52380952380952</v>
      </c>
      <c r="K12" s="2">
        <v>30.38095238095238</v>
      </c>
      <c r="L12" s="2">
        <v>274.14285714285717</v>
      </c>
      <c r="M12" s="2">
        <v>260</v>
      </c>
      <c r="N12" s="24">
        <v>14.142857142857142</v>
      </c>
    </row>
    <row r="13" spans="2:14" ht="15" thickBot="1" x14ac:dyDescent="0.35">
      <c r="B13" s="12">
        <v>0.70833333333333337</v>
      </c>
      <c r="C13" s="25">
        <v>71.571428571428569</v>
      </c>
      <c r="D13" s="26">
        <v>8</v>
      </c>
      <c r="E13" s="26">
        <v>63.571428571428569</v>
      </c>
      <c r="F13" s="26">
        <v>54.857142857142854</v>
      </c>
      <c r="G13" s="27">
        <v>8.7142857142857135</v>
      </c>
      <c r="I13" s="12">
        <v>0.70833333333333337</v>
      </c>
      <c r="J13" s="25">
        <v>201.8095238095238</v>
      </c>
      <c r="K13" s="26">
        <v>20.38095238095238</v>
      </c>
      <c r="L13" s="26">
        <v>181.42857142857142</v>
      </c>
      <c r="M13" s="26">
        <v>177.71428571428572</v>
      </c>
      <c r="N13" s="27">
        <v>3.7142857142857144</v>
      </c>
    </row>
    <row r="15" spans="2:14" ht="15" thickBot="1" x14ac:dyDescent="0.35"/>
    <row r="16" spans="2:14" ht="21.6" thickBot="1" x14ac:dyDescent="0.45">
      <c r="B16" s="51" t="s">
        <v>25</v>
      </c>
      <c r="C16" s="52"/>
      <c r="D16" s="52"/>
      <c r="E16" s="52"/>
      <c r="F16" s="52"/>
      <c r="G16" s="53"/>
      <c r="I16" s="51" t="s">
        <v>31</v>
      </c>
      <c r="J16" s="52"/>
      <c r="K16" s="52"/>
      <c r="L16" s="52"/>
      <c r="M16" s="52"/>
      <c r="N16" s="53"/>
    </row>
    <row r="17" spans="2:14" ht="43.8" thickBot="1" x14ac:dyDescent="0.35">
      <c r="B17" s="18" t="s">
        <v>16</v>
      </c>
      <c r="C17" s="19" t="s">
        <v>19</v>
      </c>
      <c r="D17" s="19" t="s">
        <v>20</v>
      </c>
      <c r="E17" s="19" t="s">
        <v>21</v>
      </c>
      <c r="F17" s="19" t="s">
        <v>22</v>
      </c>
      <c r="G17" s="20" t="s">
        <v>23</v>
      </c>
      <c r="I17" s="18" t="s">
        <v>16</v>
      </c>
      <c r="J17" s="19" t="s">
        <v>19</v>
      </c>
      <c r="K17" s="19" t="s">
        <v>20</v>
      </c>
      <c r="L17" s="19" t="s">
        <v>21</v>
      </c>
      <c r="M17" s="19" t="s">
        <v>22</v>
      </c>
      <c r="N17" s="20" t="s">
        <v>23</v>
      </c>
    </row>
    <row r="18" spans="2:14" x14ac:dyDescent="0.3">
      <c r="B18" s="17">
        <v>0.375</v>
      </c>
      <c r="C18" s="14">
        <v>283.45</v>
      </c>
      <c r="D18" s="21">
        <v>30.1</v>
      </c>
      <c r="E18" s="21">
        <v>253.35</v>
      </c>
      <c r="F18" s="21">
        <v>234.2</v>
      </c>
      <c r="G18" s="22">
        <v>19.149999999999999</v>
      </c>
      <c r="I18" s="17">
        <v>0.375</v>
      </c>
      <c r="J18" s="14">
        <v>262.31578947368422</v>
      </c>
      <c r="K18" s="21">
        <v>32.631578947368418</v>
      </c>
      <c r="L18" s="21">
        <v>229.68421052631578</v>
      </c>
      <c r="M18" s="21">
        <v>225.73684210526315</v>
      </c>
      <c r="N18" s="22">
        <v>3.9473684210526314</v>
      </c>
    </row>
    <row r="19" spans="2:14" x14ac:dyDescent="0.3">
      <c r="B19" s="11">
        <v>0.41666666666666669</v>
      </c>
      <c r="C19" s="23">
        <v>272.95</v>
      </c>
      <c r="D19" s="2">
        <v>28.05</v>
      </c>
      <c r="E19" s="2">
        <v>244.9</v>
      </c>
      <c r="F19" s="2">
        <v>217.25</v>
      </c>
      <c r="G19" s="24">
        <v>27.65</v>
      </c>
      <c r="I19" s="11">
        <v>0.41666666666666669</v>
      </c>
      <c r="J19" s="23">
        <v>267.5263157894737</v>
      </c>
      <c r="K19" s="2">
        <v>33.368421052631582</v>
      </c>
      <c r="L19" s="2">
        <v>234.15789473684211</v>
      </c>
      <c r="M19" s="2">
        <v>233.52631578947367</v>
      </c>
      <c r="N19" s="24">
        <v>0.63157894736842102</v>
      </c>
    </row>
    <row r="20" spans="2:14" x14ac:dyDescent="0.3">
      <c r="B20" s="11">
        <v>0.45833333333333331</v>
      </c>
      <c r="C20" s="23">
        <v>277.64999999999998</v>
      </c>
      <c r="D20" s="2">
        <v>28.3</v>
      </c>
      <c r="E20" s="2">
        <v>249.35</v>
      </c>
      <c r="F20" s="2">
        <v>211.2</v>
      </c>
      <c r="G20" s="24">
        <v>38.15</v>
      </c>
      <c r="I20" s="11">
        <v>0.45833333333333331</v>
      </c>
      <c r="J20" s="23">
        <v>253.31578947368422</v>
      </c>
      <c r="K20" s="2">
        <v>32.526315789473685</v>
      </c>
      <c r="L20" s="2">
        <v>220.78947368421052</v>
      </c>
      <c r="M20" s="2">
        <v>219.47368421052633</v>
      </c>
      <c r="N20" s="24">
        <v>1.3157894736842106</v>
      </c>
    </row>
    <row r="21" spans="2:14" x14ac:dyDescent="0.3">
      <c r="B21" s="11">
        <v>0.5</v>
      </c>
      <c r="C21" s="23">
        <v>200.95</v>
      </c>
      <c r="D21" s="2">
        <v>20.55</v>
      </c>
      <c r="E21" s="2">
        <v>180.4</v>
      </c>
      <c r="F21" s="2">
        <v>179.25</v>
      </c>
      <c r="G21" s="24">
        <v>1.1499999999999999</v>
      </c>
      <c r="I21" s="11">
        <v>0.5</v>
      </c>
      <c r="J21" s="23">
        <v>214.68421052631578</v>
      </c>
      <c r="K21" s="2">
        <v>26.157894736842106</v>
      </c>
      <c r="L21" s="2">
        <v>188.52631578947367</v>
      </c>
      <c r="M21" s="2">
        <v>188.52631578947367</v>
      </c>
      <c r="N21" s="24">
        <v>0</v>
      </c>
    </row>
    <row r="22" spans="2:14" x14ac:dyDescent="0.3">
      <c r="B22" s="11">
        <v>0.54166666666666663</v>
      </c>
      <c r="C22" s="23">
        <v>90.05</v>
      </c>
      <c r="D22" s="2">
        <v>11.1</v>
      </c>
      <c r="E22" s="2">
        <v>78.95</v>
      </c>
      <c r="F22" s="2">
        <v>78.150000000000006</v>
      </c>
      <c r="G22" s="24">
        <v>0.8</v>
      </c>
      <c r="I22" s="11">
        <v>0.54166666666666663</v>
      </c>
      <c r="J22" s="23">
        <v>114.10526315789474</v>
      </c>
      <c r="K22" s="2">
        <v>14.842105263157896</v>
      </c>
      <c r="L22" s="2">
        <v>99.263157894736835</v>
      </c>
      <c r="M22" s="2">
        <v>98.78947368421052</v>
      </c>
      <c r="N22" s="24">
        <v>0.47368421052631576</v>
      </c>
    </row>
    <row r="23" spans="2:14" x14ac:dyDescent="0.3">
      <c r="B23" s="11">
        <v>0.58333333333333337</v>
      </c>
      <c r="C23" s="23">
        <v>114.75</v>
      </c>
      <c r="D23" s="2">
        <v>10.9</v>
      </c>
      <c r="E23" s="2">
        <v>103.85</v>
      </c>
      <c r="F23" s="2">
        <v>99.45</v>
      </c>
      <c r="G23" s="24">
        <v>4.4000000000000004</v>
      </c>
      <c r="I23" s="11">
        <v>0.58333333333333337</v>
      </c>
      <c r="J23" s="23">
        <v>104.52631578947368</v>
      </c>
      <c r="K23" s="2">
        <v>13.894736842105264</v>
      </c>
      <c r="L23" s="2">
        <v>90.631578947368425</v>
      </c>
      <c r="M23" s="2">
        <v>90.578947368421055</v>
      </c>
      <c r="N23" s="24">
        <v>5.2631578947368418E-2</v>
      </c>
    </row>
    <row r="24" spans="2:14" x14ac:dyDescent="0.3">
      <c r="B24" s="11">
        <v>0.625</v>
      </c>
      <c r="C24" s="23">
        <v>146.65</v>
      </c>
      <c r="D24" s="2">
        <v>16.850000000000001</v>
      </c>
      <c r="E24" s="2">
        <v>129.80000000000001</v>
      </c>
      <c r="F24" s="2">
        <v>126.6</v>
      </c>
      <c r="G24" s="24">
        <v>3.2</v>
      </c>
      <c r="I24" s="11">
        <v>0.625</v>
      </c>
      <c r="J24" s="23">
        <v>124.68421052631579</v>
      </c>
      <c r="K24" s="2">
        <v>16.105263157894736</v>
      </c>
      <c r="L24" s="2">
        <v>108.57894736842105</v>
      </c>
      <c r="M24" s="2">
        <v>108.15789473684211</v>
      </c>
      <c r="N24" s="24">
        <v>0.42105263157894735</v>
      </c>
    </row>
    <row r="25" spans="2:14" x14ac:dyDescent="0.3">
      <c r="B25" s="11">
        <v>0.66666666666666663</v>
      </c>
      <c r="C25" s="23">
        <v>149.30000000000001</v>
      </c>
      <c r="D25" s="2">
        <v>16.649999999999999</v>
      </c>
      <c r="E25" s="2">
        <v>132.65</v>
      </c>
      <c r="F25" s="2">
        <v>129.69999999999999</v>
      </c>
      <c r="G25" s="24">
        <v>2.95</v>
      </c>
      <c r="I25" s="11">
        <v>0.66666666666666663</v>
      </c>
      <c r="J25" s="23">
        <v>120.94736842105263</v>
      </c>
      <c r="K25" s="2">
        <v>14.157894736842104</v>
      </c>
      <c r="L25" s="2">
        <v>106.78947368421052</v>
      </c>
      <c r="M25" s="2">
        <v>105.94736842105263</v>
      </c>
      <c r="N25" s="24">
        <v>0.84210526315789469</v>
      </c>
    </row>
    <row r="26" spans="2:14" ht="15" thickBot="1" x14ac:dyDescent="0.35">
      <c r="B26" s="12">
        <v>0.70833333333333337</v>
      </c>
      <c r="C26" s="25">
        <v>108.65</v>
      </c>
      <c r="D26" s="26">
        <v>11.95</v>
      </c>
      <c r="E26" s="26">
        <v>96.7</v>
      </c>
      <c r="F26" s="26">
        <v>88.85</v>
      </c>
      <c r="G26" s="27">
        <v>7.85</v>
      </c>
      <c r="I26" s="12">
        <v>0.70833333333333337</v>
      </c>
      <c r="J26" s="25">
        <v>87.21052631578948</v>
      </c>
      <c r="K26" s="26">
        <v>10.105263157894736</v>
      </c>
      <c r="L26" s="26">
        <v>77.10526315789474</v>
      </c>
      <c r="M26" s="26">
        <v>76.526315789473685</v>
      </c>
      <c r="N26" s="27">
        <v>0.57894736842105265</v>
      </c>
    </row>
    <row r="28" spans="2:14" ht="15" thickBot="1" x14ac:dyDescent="0.35"/>
    <row r="29" spans="2:14" ht="21.6" thickBot="1" x14ac:dyDescent="0.45">
      <c r="B29" s="51" t="s">
        <v>26</v>
      </c>
      <c r="C29" s="52"/>
      <c r="D29" s="52"/>
      <c r="E29" s="52"/>
      <c r="F29" s="52"/>
      <c r="G29" s="53"/>
      <c r="I29" s="51" t="s">
        <v>32</v>
      </c>
      <c r="J29" s="52"/>
      <c r="K29" s="52"/>
      <c r="L29" s="52"/>
      <c r="M29" s="52"/>
      <c r="N29" s="53"/>
    </row>
    <row r="30" spans="2:14" ht="43.8" thickBot="1" x14ac:dyDescent="0.35">
      <c r="B30" s="18" t="s">
        <v>16</v>
      </c>
      <c r="C30" s="19" t="s">
        <v>19</v>
      </c>
      <c r="D30" s="19" t="s">
        <v>20</v>
      </c>
      <c r="E30" s="19" t="s">
        <v>21</v>
      </c>
      <c r="F30" s="19" t="s">
        <v>22</v>
      </c>
      <c r="G30" s="20" t="s">
        <v>23</v>
      </c>
      <c r="I30" s="18" t="s">
        <v>16</v>
      </c>
      <c r="J30" s="19" t="s">
        <v>19</v>
      </c>
      <c r="K30" s="19" t="s">
        <v>20</v>
      </c>
      <c r="L30" s="19" t="s">
        <v>21</v>
      </c>
      <c r="M30" s="19" t="s">
        <v>22</v>
      </c>
      <c r="N30" s="20" t="s">
        <v>23</v>
      </c>
    </row>
    <row r="31" spans="2:14" x14ac:dyDescent="0.3">
      <c r="B31" s="17">
        <v>0.375</v>
      </c>
      <c r="C31" s="14">
        <v>334.56521739130437</v>
      </c>
      <c r="D31" s="21">
        <v>32.478260869565219</v>
      </c>
      <c r="E31" s="21">
        <v>302.08695652173913</v>
      </c>
      <c r="F31" s="21">
        <v>194.91304347826087</v>
      </c>
      <c r="G31" s="22">
        <v>107.17391304347827</v>
      </c>
      <c r="I31" s="17">
        <v>0.375</v>
      </c>
      <c r="J31" s="14">
        <v>391.86363636363637</v>
      </c>
      <c r="K31" s="21">
        <v>51</v>
      </c>
      <c r="L31" s="21">
        <v>340.86363636363637</v>
      </c>
      <c r="M31" s="21">
        <v>340.63636363636363</v>
      </c>
      <c r="N31" s="22">
        <v>0.22727272727272727</v>
      </c>
    </row>
    <row r="32" spans="2:14" x14ac:dyDescent="0.3">
      <c r="B32" s="11">
        <v>0.41666666666666669</v>
      </c>
      <c r="C32" s="23">
        <v>352.60869565217394</v>
      </c>
      <c r="D32" s="2">
        <v>35.391304347826086</v>
      </c>
      <c r="E32" s="2">
        <v>317.21739130434781</v>
      </c>
      <c r="F32" s="2">
        <v>171.52173913043478</v>
      </c>
      <c r="G32" s="24">
        <v>145.69565217391303</v>
      </c>
      <c r="I32" s="11">
        <v>0.41666666666666669</v>
      </c>
      <c r="J32" s="23">
        <v>407.5</v>
      </c>
      <c r="K32" s="2">
        <v>56.227272727272727</v>
      </c>
      <c r="L32" s="2">
        <v>351.27272727272725</v>
      </c>
      <c r="M32" s="2">
        <v>351.09090909090907</v>
      </c>
      <c r="N32" s="24">
        <v>0.18181818181818182</v>
      </c>
    </row>
    <row r="33" spans="2:14" x14ac:dyDescent="0.3">
      <c r="B33" s="11">
        <v>0.45833333333333331</v>
      </c>
      <c r="C33" s="23">
        <v>352.82608695652175</v>
      </c>
      <c r="D33" s="2">
        <v>34</v>
      </c>
      <c r="E33" s="2">
        <v>318.82608695652175</v>
      </c>
      <c r="F33" s="2">
        <v>179.13043478260869</v>
      </c>
      <c r="G33" s="24">
        <v>139.69565217391303</v>
      </c>
      <c r="I33" s="11">
        <v>0.45833333333333331</v>
      </c>
      <c r="J33" s="23">
        <v>404.27272727272725</v>
      </c>
      <c r="K33" s="2">
        <v>52.772727272727273</v>
      </c>
      <c r="L33" s="2">
        <v>351.5</v>
      </c>
      <c r="M33" s="2">
        <v>350.72727272727275</v>
      </c>
      <c r="N33" s="24">
        <v>0.77272727272727271</v>
      </c>
    </row>
    <row r="34" spans="2:14" x14ac:dyDescent="0.3">
      <c r="B34" s="11">
        <v>0.5</v>
      </c>
      <c r="C34" s="23">
        <v>263.82608695652175</v>
      </c>
      <c r="D34" s="2">
        <v>25.565217391304348</v>
      </c>
      <c r="E34" s="2">
        <v>238.2608695652174</v>
      </c>
      <c r="F34" s="2">
        <v>182.08695652173913</v>
      </c>
      <c r="G34" s="24">
        <v>56.173913043478258</v>
      </c>
      <c r="I34" s="11">
        <v>0.5</v>
      </c>
      <c r="J34" s="23">
        <v>324.45454545454544</v>
      </c>
      <c r="K34" s="2">
        <v>45.409090909090907</v>
      </c>
      <c r="L34" s="2">
        <v>279.04545454545456</v>
      </c>
      <c r="M34" s="2">
        <v>278.90909090909093</v>
      </c>
      <c r="N34" s="24">
        <v>0.13636363636363635</v>
      </c>
    </row>
    <row r="35" spans="2:14" x14ac:dyDescent="0.3">
      <c r="B35" s="11">
        <v>0.54166666666666663</v>
      </c>
      <c r="C35" s="23">
        <v>118.34782608695652</v>
      </c>
      <c r="D35" s="2">
        <v>11.782608695652174</v>
      </c>
      <c r="E35" s="2">
        <v>106.56521739130434</v>
      </c>
      <c r="F35" s="2">
        <v>92.217391304347828</v>
      </c>
      <c r="G35" s="24">
        <v>14.347826086956522</v>
      </c>
      <c r="I35" s="11">
        <v>0.54166666666666663</v>
      </c>
      <c r="J35" s="23">
        <v>175</v>
      </c>
      <c r="K35" s="2">
        <v>22.181818181818183</v>
      </c>
      <c r="L35" s="2">
        <v>152.81818181818181</v>
      </c>
      <c r="M35" s="2">
        <v>152.77272727272728</v>
      </c>
      <c r="N35" s="24">
        <v>4.5454545454545456E-2</v>
      </c>
    </row>
    <row r="36" spans="2:14" x14ac:dyDescent="0.3">
      <c r="B36" s="11">
        <v>0.58333333333333337</v>
      </c>
      <c r="C36" s="23">
        <v>145.21739130434781</v>
      </c>
      <c r="D36" s="2">
        <v>15.478260869565217</v>
      </c>
      <c r="E36" s="2">
        <v>129.7391304347826</v>
      </c>
      <c r="F36" s="2">
        <v>105.21739130434783</v>
      </c>
      <c r="G36" s="24">
        <v>24.521739130434781</v>
      </c>
      <c r="I36" s="11">
        <v>0.58333333333333337</v>
      </c>
      <c r="J36" s="23">
        <v>174.40909090909091</v>
      </c>
      <c r="K36" s="2">
        <v>21.772727272727273</v>
      </c>
      <c r="L36" s="2">
        <v>152.63636363636363</v>
      </c>
      <c r="M36" s="2">
        <v>152.63636363636363</v>
      </c>
      <c r="N36" s="24">
        <v>0</v>
      </c>
    </row>
    <row r="37" spans="2:14" x14ac:dyDescent="0.3">
      <c r="B37" s="11">
        <v>0.625</v>
      </c>
      <c r="C37" s="23">
        <v>204.04347826086956</v>
      </c>
      <c r="D37" s="2">
        <v>19.391304347826086</v>
      </c>
      <c r="E37" s="2">
        <v>184.65217391304347</v>
      </c>
      <c r="F37" s="2">
        <v>109.26086956521739</v>
      </c>
      <c r="G37" s="24">
        <v>75.391304347826093</v>
      </c>
      <c r="I37" s="11">
        <v>0.625</v>
      </c>
      <c r="J37" s="23">
        <v>221.63636363636363</v>
      </c>
      <c r="K37" s="2">
        <v>28.727272727272727</v>
      </c>
      <c r="L37" s="2">
        <v>192.90909090909091</v>
      </c>
      <c r="M37" s="2">
        <v>190.45454545454547</v>
      </c>
      <c r="N37" s="24">
        <v>2.4545454545454546</v>
      </c>
    </row>
    <row r="38" spans="2:14" x14ac:dyDescent="0.3">
      <c r="B38" s="11">
        <v>0.66666666666666663</v>
      </c>
      <c r="C38" s="23">
        <v>206.08695652173913</v>
      </c>
      <c r="D38" s="2">
        <v>18.869565217391305</v>
      </c>
      <c r="E38" s="2">
        <v>187.21739130434781</v>
      </c>
      <c r="F38" s="2">
        <v>98.217391304347828</v>
      </c>
      <c r="G38" s="24">
        <v>89</v>
      </c>
      <c r="I38" s="11">
        <v>0.66666666666666663</v>
      </c>
      <c r="J38" s="23">
        <v>208.72727272727272</v>
      </c>
      <c r="K38" s="2">
        <v>26.454545454545453</v>
      </c>
      <c r="L38" s="2">
        <v>182.27272727272728</v>
      </c>
      <c r="M38" s="2">
        <v>180.40909090909091</v>
      </c>
      <c r="N38" s="24">
        <v>1.8636363636363635</v>
      </c>
    </row>
    <row r="39" spans="2:14" ht="15" thickBot="1" x14ac:dyDescent="0.35">
      <c r="B39" s="12">
        <v>0.70833333333333337</v>
      </c>
      <c r="C39" s="25">
        <v>144</v>
      </c>
      <c r="D39" s="26">
        <v>15.304347826086957</v>
      </c>
      <c r="E39" s="26">
        <v>128.69565217391303</v>
      </c>
      <c r="F39" s="26">
        <v>81.782608695652172</v>
      </c>
      <c r="G39" s="27">
        <v>46.913043478260867</v>
      </c>
      <c r="I39" s="12">
        <v>0.70833333333333337</v>
      </c>
      <c r="J39" s="25">
        <v>143.63636363636363</v>
      </c>
      <c r="K39" s="26">
        <v>17.318181818181817</v>
      </c>
      <c r="L39" s="26">
        <v>126.31818181818181</v>
      </c>
      <c r="M39" s="26">
        <v>123.90909090909091</v>
      </c>
      <c r="N39" s="27">
        <v>2.4090909090909092</v>
      </c>
    </row>
    <row r="41" spans="2:14" ht="15" thickBot="1" x14ac:dyDescent="0.35"/>
    <row r="42" spans="2:14" ht="21.6" thickBot="1" x14ac:dyDescent="0.45">
      <c r="B42" s="51" t="s">
        <v>27</v>
      </c>
      <c r="C42" s="52"/>
      <c r="D42" s="52"/>
      <c r="E42" s="52"/>
      <c r="F42" s="52"/>
      <c r="G42" s="53"/>
      <c r="I42" s="51" t="s">
        <v>33</v>
      </c>
      <c r="J42" s="52"/>
      <c r="K42" s="52"/>
      <c r="L42" s="52"/>
      <c r="M42" s="52"/>
      <c r="N42" s="53"/>
    </row>
    <row r="43" spans="2:14" ht="43.8" thickBot="1" x14ac:dyDescent="0.35">
      <c r="B43" s="18" t="s">
        <v>16</v>
      </c>
      <c r="C43" s="19" t="s">
        <v>19</v>
      </c>
      <c r="D43" s="19" t="s">
        <v>20</v>
      </c>
      <c r="E43" s="19" t="s">
        <v>21</v>
      </c>
      <c r="F43" s="19" t="s">
        <v>22</v>
      </c>
      <c r="G43" s="20" t="s">
        <v>23</v>
      </c>
      <c r="I43" s="18" t="s">
        <v>16</v>
      </c>
      <c r="J43" s="19" t="s">
        <v>19</v>
      </c>
      <c r="K43" s="19" t="s">
        <v>20</v>
      </c>
      <c r="L43" s="19" t="s">
        <v>21</v>
      </c>
      <c r="M43" s="19" t="s">
        <v>22</v>
      </c>
      <c r="N43" s="20" t="s">
        <v>23</v>
      </c>
    </row>
    <row r="44" spans="2:14" x14ac:dyDescent="0.3">
      <c r="B44" s="17">
        <v>0.375</v>
      </c>
      <c r="C44" s="14">
        <v>263.95238095238096</v>
      </c>
      <c r="D44" s="21">
        <v>46</v>
      </c>
      <c r="E44" s="21">
        <v>217.95238095238096</v>
      </c>
      <c r="F44" s="21">
        <v>202.1904761904762</v>
      </c>
      <c r="G44" s="22">
        <v>15.761904761904763</v>
      </c>
      <c r="I44" s="17">
        <v>0.375</v>
      </c>
      <c r="J44" s="14">
        <v>428.76190476190476</v>
      </c>
      <c r="K44" s="21">
        <v>57.38095238095238</v>
      </c>
      <c r="L44" s="21">
        <v>371.38095238095241</v>
      </c>
      <c r="M44" s="21">
        <v>360.61904761904759</v>
      </c>
      <c r="N44" s="22">
        <v>10.761904761904763</v>
      </c>
    </row>
    <row r="45" spans="2:14" x14ac:dyDescent="0.3">
      <c r="B45" s="11">
        <v>0.41666666666666669</v>
      </c>
      <c r="C45" s="23">
        <v>253.57142857142858</v>
      </c>
      <c r="D45" s="2">
        <v>32.714285714285715</v>
      </c>
      <c r="E45" s="2">
        <v>220.85714285714286</v>
      </c>
      <c r="F45" s="2">
        <v>199.85714285714286</v>
      </c>
      <c r="G45" s="24">
        <v>21</v>
      </c>
      <c r="I45" s="11">
        <v>0.41666666666666669</v>
      </c>
      <c r="J45" s="23">
        <v>418.33333333333331</v>
      </c>
      <c r="K45" s="2">
        <v>58.61904761904762</v>
      </c>
      <c r="L45" s="2">
        <v>359.71428571428572</v>
      </c>
      <c r="M45" s="2">
        <v>357.04761904761904</v>
      </c>
      <c r="N45" s="24">
        <v>2.6666666666666665</v>
      </c>
    </row>
    <row r="46" spans="2:14" x14ac:dyDescent="0.3">
      <c r="B46" s="11">
        <v>0.45833333333333331</v>
      </c>
      <c r="C46" s="23">
        <v>244.23809523809524</v>
      </c>
      <c r="D46" s="2">
        <v>27.333333333333332</v>
      </c>
      <c r="E46" s="2">
        <v>216.9047619047619</v>
      </c>
      <c r="F46" s="2">
        <v>189.14285714285714</v>
      </c>
      <c r="G46" s="24">
        <v>27.761904761904763</v>
      </c>
      <c r="I46" s="11">
        <v>0.45833333333333331</v>
      </c>
      <c r="J46" s="23">
        <v>400.42857142857144</v>
      </c>
      <c r="K46" s="2">
        <v>57.285714285714285</v>
      </c>
      <c r="L46" s="2">
        <v>343.14285714285717</v>
      </c>
      <c r="M46" s="2">
        <v>340.38095238095241</v>
      </c>
      <c r="N46" s="24">
        <v>2.7619047619047619</v>
      </c>
    </row>
    <row r="47" spans="2:14" x14ac:dyDescent="0.3">
      <c r="B47" s="11">
        <v>0.5</v>
      </c>
      <c r="C47" s="23">
        <v>179.47619047619048</v>
      </c>
      <c r="D47" s="2">
        <v>24.333333333333332</v>
      </c>
      <c r="E47" s="2">
        <v>155.14285714285714</v>
      </c>
      <c r="F47" s="2">
        <v>153.0952380952381</v>
      </c>
      <c r="G47" s="24">
        <v>2.0476190476190474</v>
      </c>
      <c r="I47" s="11">
        <v>0.5</v>
      </c>
      <c r="J47" s="23">
        <v>314.71428571428572</v>
      </c>
      <c r="K47" s="2">
        <v>44.952380952380949</v>
      </c>
      <c r="L47" s="2">
        <v>269.76190476190476</v>
      </c>
      <c r="M47" s="2">
        <v>269.61904761904759</v>
      </c>
      <c r="N47" s="24">
        <v>0.14285714285714285</v>
      </c>
    </row>
    <row r="48" spans="2:14" x14ac:dyDescent="0.3">
      <c r="B48" s="11">
        <v>0.54166666666666663</v>
      </c>
      <c r="C48" s="23">
        <v>79.428571428571431</v>
      </c>
      <c r="D48" s="2">
        <v>10.19047619047619</v>
      </c>
      <c r="E48" s="2">
        <v>69.238095238095241</v>
      </c>
      <c r="F48" s="2">
        <v>66.666666666666671</v>
      </c>
      <c r="G48" s="24">
        <v>2.5714285714285716</v>
      </c>
      <c r="I48" s="11">
        <v>0.54166666666666663</v>
      </c>
      <c r="J48" s="23">
        <v>173.38095238095238</v>
      </c>
      <c r="K48" s="2">
        <v>24.761904761904763</v>
      </c>
      <c r="L48" s="2">
        <v>148.61904761904762</v>
      </c>
      <c r="M48" s="2">
        <v>148.47619047619048</v>
      </c>
      <c r="N48" s="24">
        <v>0.14285714285714285</v>
      </c>
    </row>
    <row r="49" spans="2:14" x14ac:dyDescent="0.3">
      <c r="B49" s="11">
        <v>0.58333333333333337</v>
      </c>
      <c r="C49" s="23">
        <v>91.523809523809518</v>
      </c>
      <c r="D49" s="2">
        <v>11.333333333333334</v>
      </c>
      <c r="E49" s="2">
        <v>80.19047619047619</v>
      </c>
      <c r="F49" s="2">
        <v>80</v>
      </c>
      <c r="G49" s="24">
        <v>0.19047619047619047</v>
      </c>
      <c r="I49" s="11">
        <v>0.58333333333333337</v>
      </c>
      <c r="J49" s="23">
        <v>174.9047619047619</v>
      </c>
      <c r="K49" s="2">
        <v>22.761904761904763</v>
      </c>
      <c r="L49" s="2">
        <v>152.14285714285714</v>
      </c>
      <c r="M49" s="2">
        <v>151.57142857142858</v>
      </c>
      <c r="N49" s="24">
        <v>0.5714285714285714</v>
      </c>
    </row>
    <row r="50" spans="2:14" x14ac:dyDescent="0.3">
      <c r="B50" s="11">
        <v>0.625</v>
      </c>
      <c r="C50" s="23">
        <v>132.38095238095238</v>
      </c>
      <c r="D50" s="2">
        <v>17.19047619047619</v>
      </c>
      <c r="E50" s="2">
        <v>115.19047619047619</v>
      </c>
      <c r="F50" s="2">
        <v>114.19047619047619</v>
      </c>
      <c r="G50" s="24">
        <v>1</v>
      </c>
      <c r="I50" s="11">
        <v>0.625</v>
      </c>
      <c r="J50" s="23">
        <v>217.66666666666666</v>
      </c>
      <c r="K50" s="2">
        <v>29.61904761904762</v>
      </c>
      <c r="L50" s="2">
        <v>188.04761904761904</v>
      </c>
      <c r="M50" s="2">
        <v>186.76190476190476</v>
      </c>
      <c r="N50" s="24">
        <v>1.2857142857142858</v>
      </c>
    </row>
    <row r="51" spans="2:14" x14ac:dyDescent="0.3">
      <c r="B51" s="11">
        <v>0.66666666666666663</v>
      </c>
      <c r="C51" s="23">
        <v>126.80952380952381</v>
      </c>
      <c r="D51" s="2">
        <v>14.619047619047619</v>
      </c>
      <c r="E51" s="2">
        <v>112.19047619047619</v>
      </c>
      <c r="F51" s="2">
        <v>109.47619047619048</v>
      </c>
      <c r="G51" s="24">
        <v>2.7142857142857144</v>
      </c>
      <c r="I51" s="11">
        <v>0.66666666666666663</v>
      </c>
      <c r="J51" s="23">
        <v>212.0952380952381</v>
      </c>
      <c r="K51" s="2">
        <v>26.714285714285715</v>
      </c>
      <c r="L51" s="2">
        <v>185.38095238095238</v>
      </c>
      <c r="M51" s="2">
        <v>183.61904761904762</v>
      </c>
      <c r="N51" s="24">
        <v>1.7619047619047619</v>
      </c>
    </row>
    <row r="52" spans="2:14" ht="15" thickBot="1" x14ac:dyDescent="0.35">
      <c r="B52" s="12">
        <v>0.70833333333333337</v>
      </c>
      <c r="C52" s="25">
        <v>93.476190476190482</v>
      </c>
      <c r="D52" s="26">
        <v>11.857142857142858</v>
      </c>
      <c r="E52" s="26">
        <v>81.61904761904762</v>
      </c>
      <c r="F52" s="26">
        <v>80.571428571428569</v>
      </c>
      <c r="G52" s="27">
        <v>1.0476190476190477</v>
      </c>
      <c r="I52" s="12">
        <v>0.70833333333333337</v>
      </c>
      <c r="J52" s="25">
        <v>147.9047619047619</v>
      </c>
      <c r="K52" s="26">
        <v>19.761904761904763</v>
      </c>
      <c r="L52" s="26">
        <v>128.14285714285714</v>
      </c>
      <c r="M52" s="26">
        <v>125.9047619047619</v>
      </c>
      <c r="N52" s="27">
        <v>2.2380952380952381</v>
      </c>
    </row>
    <row r="54" spans="2:14" ht="15" thickBot="1" x14ac:dyDescent="0.35"/>
    <row r="55" spans="2:14" ht="21.6" thickBot="1" x14ac:dyDescent="0.45">
      <c r="B55" s="51" t="s">
        <v>28</v>
      </c>
      <c r="C55" s="52"/>
      <c r="D55" s="52"/>
      <c r="E55" s="52"/>
      <c r="F55" s="52"/>
      <c r="G55" s="53"/>
      <c r="I55" s="51" t="s">
        <v>34</v>
      </c>
      <c r="J55" s="52"/>
      <c r="K55" s="52"/>
      <c r="L55" s="52"/>
      <c r="M55" s="52"/>
      <c r="N55" s="53"/>
    </row>
    <row r="56" spans="2:14" ht="43.8" thickBot="1" x14ac:dyDescent="0.35">
      <c r="B56" s="18" t="s">
        <v>16</v>
      </c>
      <c r="C56" s="19" t="s">
        <v>19</v>
      </c>
      <c r="D56" s="19" t="s">
        <v>20</v>
      </c>
      <c r="E56" s="19" t="s">
        <v>21</v>
      </c>
      <c r="F56" s="19" t="s">
        <v>22</v>
      </c>
      <c r="G56" s="20" t="s">
        <v>23</v>
      </c>
      <c r="I56" s="18" t="s">
        <v>16</v>
      </c>
      <c r="J56" s="19" t="s">
        <v>19</v>
      </c>
      <c r="K56" s="19" t="s">
        <v>20</v>
      </c>
      <c r="L56" s="19" t="s">
        <v>21</v>
      </c>
      <c r="M56" s="19" t="s">
        <v>22</v>
      </c>
      <c r="N56" s="20" t="s">
        <v>23</v>
      </c>
    </row>
    <row r="57" spans="2:14" x14ac:dyDescent="0.3">
      <c r="B57" s="17">
        <v>0.375</v>
      </c>
      <c r="C57" s="14">
        <v>713.36363636363637</v>
      </c>
      <c r="D57" s="21">
        <v>107.09090909090909</v>
      </c>
      <c r="E57" s="21">
        <v>606.27272727272725</v>
      </c>
      <c r="F57" s="21">
        <v>335.54545454545456</v>
      </c>
      <c r="G57" s="22">
        <v>270.72727272727275</v>
      </c>
      <c r="I57" s="17">
        <v>0.375</v>
      </c>
      <c r="J57" s="14">
        <v>494.76190476190476</v>
      </c>
      <c r="K57" s="21">
        <v>75.238095238095241</v>
      </c>
      <c r="L57" s="21">
        <v>419.52380952380952</v>
      </c>
      <c r="M57" s="21">
        <v>415.66666666666669</v>
      </c>
      <c r="N57" s="22">
        <v>3.8571428571428572</v>
      </c>
    </row>
    <row r="58" spans="2:14" x14ac:dyDescent="0.3">
      <c r="B58" s="11">
        <v>0.41666666666666669</v>
      </c>
      <c r="C58" s="23">
        <v>604.63636363636363</v>
      </c>
      <c r="D58" s="2">
        <v>71.727272727272734</v>
      </c>
      <c r="E58" s="2">
        <v>532.90909090909088</v>
      </c>
      <c r="F58" s="2">
        <v>241.63636363636363</v>
      </c>
      <c r="G58" s="24">
        <v>291.27272727272725</v>
      </c>
      <c r="I58" s="11">
        <v>0.41666666666666669</v>
      </c>
      <c r="J58" s="23">
        <v>482.95238095238096</v>
      </c>
      <c r="K58" s="2">
        <v>71.952380952380949</v>
      </c>
      <c r="L58" s="2">
        <v>411</v>
      </c>
      <c r="M58" s="2">
        <v>408.04761904761904</v>
      </c>
      <c r="N58" s="24">
        <v>2.9523809523809526</v>
      </c>
    </row>
    <row r="59" spans="2:14" x14ac:dyDescent="0.3">
      <c r="B59" s="11">
        <v>0.45833333333333331</v>
      </c>
      <c r="C59" s="23">
        <v>568.36363636363637</v>
      </c>
      <c r="D59" s="2">
        <v>63.545454545454547</v>
      </c>
      <c r="E59" s="2">
        <v>504.81818181818181</v>
      </c>
      <c r="F59" s="2">
        <v>244.18181818181819</v>
      </c>
      <c r="G59" s="24">
        <v>260.63636363636363</v>
      </c>
      <c r="I59" s="11">
        <v>0.45833333333333331</v>
      </c>
      <c r="J59" s="23">
        <v>459.95238095238096</v>
      </c>
      <c r="K59" s="2">
        <v>67.428571428571431</v>
      </c>
      <c r="L59" s="2">
        <v>392.52380952380952</v>
      </c>
      <c r="M59" s="2">
        <v>390.28571428571428</v>
      </c>
      <c r="N59" s="24">
        <v>2.2380952380952381</v>
      </c>
    </row>
    <row r="60" spans="2:14" x14ac:dyDescent="0.3">
      <c r="B60" s="11">
        <v>0.5</v>
      </c>
      <c r="C60" s="23">
        <v>479.54545454545456</v>
      </c>
      <c r="D60" s="2">
        <v>57.909090909090907</v>
      </c>
      <c r="E60" s="2">
        <v>421.63636363636363</v>
      </c>
      <c r="F60" s="2">
        <v>234.31818181818181</v>
      </c>
      <c r="G60" s="24">
        <v>187.31818181818181</v>
      </c>
      <c r="I60" s="11">
        <v>0.5</v>
      </c>
      <c r="J60" s="23">
        <v>360.47619047619048</v>
      </c>
      <c r="K60" s="2">
        <v>52</v>
      </c>
      <c r="L60" s="2">
        <v>308.47619047619048</v>
      </c>
      <c r="M60" s="2">
        <v>308.38095238095241</v>
      </c>
      <c r="N60" s="24">
        <v>9.5238095238095233E-2</v>
      </c>
    </row>
    <row r="61" spans="2:14" x14ac:dyDescent="0.3">
      <c r="B61" s="11">
        <v>0.54166666666666663</v>
      </c>
      <c r="C61" s="23">
        <v>262.59090909090907</v>
      </c>
      <c r="D61" s="2">
        <v>28.318181818181817</v>
      </c>
      <c r="E61" s="2">
        <v>234.27272727272728</v>
      </c>
      <c r="F61" s="2">
        <v>122.36363636363636</v>
      </c>
      <c r="G61" s="24">
        <v>111.90909090909091</v>
      </c>
      <c r="I61" s="11">
        <v>0.54166666666666663</v>
      </c>
      <c r="J61" s="23">
        <v>198.0952380952381</v>
      </c>
      <c r="K61" s="2">
        <v>27.857142857142858</v>
      </c>
      <c r="L61" s="2">
        <v>170.23809523809524</v>
      </c>
      <c r="M61" s="2">
        <v>169.71428571428572</v>
      </c>
      <c r="N61" s="24">
        <v>0.52380952380952384</v>
      </c>
    </row>
    <row r="62" spans="2:14" x14ac:dyDescent="0.3">
      <c r="B62" s="11">
        <v>0.58333333333333337</v>
      </c>
      <c r="C62" s="23">
        <v>335.40909090909093</v>
      </c>
      <c r="D62" s="2">
        <v>36.5</v>
      </c>
      <c r="E62" s="2">
        <v>298.90909090909093</v>
      </c>
      <c r="F62" s="2">
        <v>194.5</v>
      </c>
      <c r="G62" s="24">
        <v>104.40909090909091</v>
      </c>
      <c r="I62" s="11">
        <v>0.58333333333333337</v>
      </c>
      <c r="J62" s="23">
        <v>194.76190476190476</v>
      </c>
      <c r="K62" s="2">
        <v>26.857142857142858</v>
      </c>
      <c r="L62" s="2">
        <v>167.9047619047619</v>
      </c>
      <c r="M62" s="2">
        <v>167.76190476190476</v>
      </c>
      <c r="N62" s="24">
        <v>0.14285714285714285</v>
      </c>
    </row>
    <row r="63" spans="2:14" x14ac:dyDescent="0.3">
      <c r="B63" s="11">
        <v>0.625</v>
      </c>
      <c r="C63" s="23">
        <v>417.18181818181819</v>
      </c>
      <c r="D63" s="2">
        <v>40.31818181818182</v>
      </c>
      <c r="E63" s="2">
        <v>376.86363636363637</v>
      </c>
      <c r="F63" s="2">
        <v>185</v>
      </c>
      <c r="G63" s="24">
        <v>191.86363636363637</v>
      </c>
      <c r="I63" s="11">
        <v>0.625</v>
      </c>
      <c r="J63" s="23">
        <v>240.47619047619048</v>
      </c>
      <c r="K63" s="2">
        <v>30.952380952380953</v>
      </c>
      <c r="L63" s="2">
        <v>209.52380952380952</v>
      </c>
      <c r="M63" s="2">
        <v>209.42857142857142</v>
      </c>
      <c r="N63" s="24">
        <v>9.5238095238095233E-2</v>
      </c>
    </row>
    <row r="64" spans="2:14" x14ac:dyDescent="0.3">
      <c r="B64" s="11">
        <v>0.66666666666666663</v>
      </c>
      <c r="C64" s="23">
        <v>442.45454545454544</v>
      </c>
      <c r="D64" s="2">
        <v>41.636363636363633</v>
      </c>
      <c r="E64" s="2">
        <v>400.81818181818181</v>
      </c>
      <c r="F64" s="2">
        <v>158.63636363636363</v>
      </c>
      <c r="G64" s="24">
        <v>242.18181818181819</v>
      </c>
      <c r="I64" s="11">
        <v>0.66666666666666663</v>
      </c>
      <c r="J64" s="23">
        <v>231.47619047619048</v>
      </c>
      <c r="K64" s="2">
        <v>31.38095238095238</v>
      </c>
      <c r="L64" s="2">
        <v>200.0952380952381</v>
      </c>
      <c r="M64" s="2">
        <v>199.66666666666666</v>
      </c>
      <c r="N64" s="24">
        <v>0.42857142857142855</v>
      </c>
    </row>
    <row r="65" spans="2:14" ht="15" thickBot="1" x14ac:dyDescent="0.35">
      <c r="B65" s="12">
        <v>0.70833333333333337</v>
      </c>
      <c r="C65" s="25">
        <v>300.27272727272725</v>
      </c>
      <c r="D65" s="26">
        <v>31.40909090909091</v>
      </c>
      <c r="E65" s="26">
        <v>268.86363636363637</v>
      </c>
      <c r="F65" s="26">
        <v>105.5</v>
      </c>
      <c r="G65" s="27">
        <v>163.36363636363637</v>
      </c>
      <c r="I65" s="12">
        <v>0.70833333333333337</v>
      </c>
      <c r="J65" s="25">
        <v>158.52380952380952</v>
      </c>
      <c r="K65" s="26">
        <v>22.238095238095237</v>
      </c>
      <c r="L65" s="26">
        <v>136.28571428571428</v>
      </c>
      <c r="M65" s="26">
        <v>136.1904761904762</v>
      </c>
      <c r="N65" s="27">
        <v>9.5238095238095233E-2</v>
      </c>
    </row>
    <row r="67" spans="2:14" ht="15" thickBot="1" x14ac:dyDescent="0.35"/>
    <row r="68" spans="2:14" ht="21.6" thickBot="1" x14ac:dyDescent="0.45">
      <c r="B68" s="51" t="s">
        <v>29</v>
      </c>
      <c r="C68" s="52"/>
      <c r="D68" s="52"/>
      <c r="E68" s="52"/>
      <c r="F68" s="52"/>
      <c r="G68" s="53"/>
      <c r="I68" s="51" t="s">
        <v>35</v>
      </c>
      <c r="J68" s="52"/>
      <c r="K68" s="52"/>
      <c r="L68" s="52"/>
      <c r="M68" s="52"/>
      <c r="N68" s="53"/>
    </row>
    <row r="69" spans="2:14" ht="43.8" thickBot="1" x14ac:dyDescent="0.35">
      <c r="B69" s="18" t="s">
        <v>16</v>
      </c>
      <c r="C69" s="19" t="s">
        <v>19</v>
      </c>
      <c r="D69" s="19" t="s">
        <v>20</v>
      </c>
      <c r="E69" s="19" t="s">
        <v>21</v>
      </c>
      <c r="F69" s="19" t="s">
        <v>22</v>
      </c>
      <c r="G69" s="20" t="s">
        <v>23</v>
      </c>
      <c r="I69" s="18" t="s">
        <v>16</v>
      </c>
      <c r="J69" s="19" t="s">
        <v>19</v>
      </c>
      <c r="K69" s="19" t="s">
        <v>20</v>
      </c>
      <c r="L69" s="19" t="s">
        <v>21</v>
      </c>
      <c r="M69" s="19" t="s">
        <v>22</v>
      </c>
      <c r="N69" s="20" t="s">
        <v>23</v>
      </c>
    </row>
    <row r="70" spans="2:14" x14ac:dyDescent="0.3">
      <c r="B70" s="17">
        <v>0.375</v>
      </c>
      <c r="C70" s="14">
        <v>1342.2380952380952</v>
      </c>
      <c r="D70" s="21">
        <v>124.66666666666667</v>
      </c>
      <c r="E70" s="21">
        <v>1217.5714285714287</v>
      </c>
      <c r="F70" s="21">
        <v>504.33333333333331</v>
      </c>
      <c r="G70" s="22">
        <v>713.23809523809518</v>
      </c>
      <c r="I70" s="17">
        <v>0.375</v>
      </c>
      <c r="J70" s="14">
        <v>375.7</v>
      </c>
      <c r="K70" s="21">
        <v>49.45</v>
      </c>
      <c r="L70" s="21">
        <v>326.25</v>
      </c>
      <c r="M70" s="21">
        <v>326</v>
      </c>
      <c r="N70" s="22">
        <v>0.25</v>
      </c>
    </row>
    <row r="71" spans="2:14" x14ac:dyDescent="0.3">
      <c r="B71" s="11">
        <v>0.41666666666666669</v>
      </c>
      <c r="C71" s="23">
        <v>1167.6190476190477</v>
      </c>
      <c r="D71" s="2">
        <v>107</v>
      </c>
      <c r="E71" s="2">
        <v>1060.6190476190477</v>
      </c>
      <c r="F71" s="2">
        <v>316.23809523809524</v>
      </c>
      <c r="G71" s="24">
        <v>744.38095238095241</v>
      </c>
      <c r="I71" s="11">
        <v>0.41666666666666669</v>
      </c>
      <c r="J71" s="23">
        <v>391.25</v>
      </c>
      <c r="K71" s="2">
        <v>54.55</v>
      </c>
      <c r="L71" s="2">
        <v>336.7</v>
      </c>
      <c r="M71" s="2">
        <v>335.1</v>
      </c>
      <c r="N71" s="24">
        <v>1.6</v>
      </c>
    </row>
    <row r="72" spans="2:14" x14ac:dyDescent="0.3">
      <c r="B72" s="11">
        <v>0.45833333333333331</v>
      </c>
      <c r="C72" s="23">
        <v>1151.2380952380952</v>
      </c>
      <c r="D72" s="2">
        <v>99</v>
      </c>
      <c r="E72" s="2">
        <v>1052.2380952380952</v>
      </c>
      <c r="F72" s="2">
        <v>307.23809523809524</v>
      </c>
      <c r="G72" s="24">
        <v>745</v>
      </c>
      <c r="I72" s="11">
        <v>0.45833333333333331</v>
      </c>
      <c r="J72" s="23">
        <v>379.25</v>
      </c>
      <c r="K72" s="2">
        <v>54.7</v>
      </c>
      <c r="L72" s="2">
        <v>324.55</v>
      </c>
      <c r="M72" s="2">
        <v>322.2</v>
      </c>
      <c r="N72" s="24">
        <v>2.35</v>
      </c>
    </row>
    <row r="73" spans="2:14" x14ac:dyDescent="0.3">
      <c r="B73" s="11">
        <v>0.5</v>
      </c>
      <c r="C73" s="23">
        <v>926.14285714285711</v>
      </c>
      <c r="D73" s="2">
        <v>81.19047619047619</v>
      </c>
      <c r="E73" s="2">
        <v>844.95238095238096</v>
      </c>
      <c r="F73" s="2">
        <v>270.28571428571428</v>
      </c>
      <c r="G73" s="24">
        <v>574.66666666666663</v>
      </c>
      <c r="I73" s="11">
        <v>0.5</v>
      </c>
      <c r="J73" s="23">
        <v>325.60000000000002</v>
      </c>
      <c r="K73" s="2">
        <v>49.35</v>
      </c>
      <c r="L73" s="2">
        <v>276.25</v>
      </c>
      <c r="M73" s="2">
        <v>275.95</v>
      </c>
      <c r="N73" s="24">
        <v>0.3</v>
      </c>
    </row>
    <row r="74" spans="2:14" x14ac:dyDescent="0.3">
      <c r="B74" s="11">
        <v>0.54166666666666663</v>
      </c>
      <c r="C74" s="23">
        <v>497.66666666666669</v>
      </c>
      <c r="D74" s="2">
        <v>43.238095238095241</v>
      </c>
      <c r="E74" s="2">
        <v>454.42857142857144</v>
      </c>
      <c r="F74" s="2">
        <v>178.76190476190476</v>
      </c>
      <c r="G74" s="24">
        <v>275.66666666666669</v>
      </c>
      <c r="I74" s="11">
        <v>0.54166666666666663</v>
      </c>
      <c r="J74" s="23">
        <v>186.8</v>
      </c>
      <c r="K74" s="2">
        <v>28.2</v>
      </c>
      <c r="L74" s="2">
        <v>158.6</v>
      </c>
      <c r="M74" s="2">
        <v>156.35</v>
      </c>
      <c r="N74" s="24">
        <v>2.25</v>
      </c>
    </row>
    <row r="75" spans="2:14" x14ac:dyDescent="0.3">
      <c r="B75" s="11">
        <v>0.58333333333333337</v>
      </c>
      <c r="C75" s="23">
        <v>590.57142857142856</v>
      </c>
      <c r="D75" s="2">
        <v>47.761904761904759</v>
      </c>
      <c r="E75" s="2">
        <v>542.80952380952385</v>
      </c>
      <c r="F75" s="2">
        <v>262.1904761904762</v>
      </c>
      <c r="G75" s="24">
        <v>280.61904761904759</v>
      </c>
      <c r="I75" s="11">
        <v>0.58333333333333337</v>
      </c>
      <c r="J75" s="23">
        <v>166</v>
      </c>
      <c r="K75" s="2">
        <v>24.65</v>
      </c>
      <c r="L75" s="2">
        <v>141.35</v>
      </c>
      <c r="M75" s="2">
        <v>141.25</v>
      </c>
      <c r="N75" s="24">
        <v>0.1</v>
      </c>
    </row>
    <row r="76" spans="2:14" x14ac:dyDescent="0.3">
      <c r="B76" s="11">
        <v>0.625</v>
      </c>
      <c r="C76" s="23">
        <v>704.95238095238096</v>
      </c>
      <c r="D76" s="2">
        <v>58.38095238095238</v>
      </c>
      <c r="E76" s="2">
        <v>646.57142857142856</v>
      </c>
      <c r="F76" s="2">
        <v>235.66666666666666</v>
      </c>
      <c r="G76" s="24">
        <v>410.90476190476193</v>
      </c>
      <c r="I76" s="11">
        <v>0.625</v>
      </c>
      <c r="J76" s="23">
        <v>206.75</v>
      </c>
      <c r="K76" s="2">
        <v>29.65</v>
      </c>
      <c r="L76" s="2">
        <v>177.1</v>
      </c>
      <c r="M76" s="2">
        <v>176.7</v>
      </c>
      <c r="N76" s="24">
        <v>0.4</v>
      </c>
    </row>
    <row r="77" spans="2:14" x14ac:dyDescent="0.3">
      <c r="B77" s="11">
        <v>0.66666666666666663</v>
      </c>
      <c r="C77" s="23">
        <v>668.23809523809518</v>
      </c>
      <c r="D77" s="2">
        <v>53.761904761904759</v>
      </c>
      <c r="E77" s="2">
        <v>614.47619047619048</v>
      </c>
      <c r="F77" s="2">
        <v>203.71428571428572</v>
      </c>
      <c r="G77" s="24">
        <v>410.76190476190476</v>
      </c>
      <c r="I77" s="11">
        <v>0.66666666666666663</v>
      </c>
      <c r="J77" s="23">
        <v>204.8</v>
      </c>
      <c r="K77" s="2">
        <v>27.9</v>
      </c>
      <c r="L77" s="2">
        <v>176.9</v>
      </c>
      <c r="M77" s="2">
        <v>176.5</v>
      </c>
      <c r="N77" s="24">
        <v>0.4</v>
      </c>
    </row>
    <row r="78" spans="2:14" ht="15" thickBot="1" x14ac:dyDescent="0.35">
      <c r="B78" s="12">
        <v>0.70833333333333337</v>
      </c>
      <c r="C78" s="25">
        <v>445</v>
      </c>
      <c r="D78" s="26">
        <v>38.761904761904759</v>
      </c>
      <c r="E78" s="26">
        <v>406.23809523809524</v>
      </c>
      <c r="F78" s="26">
        <v>134.33333333333334</v>
      </c>
      <c r="G78" s="27">
        <v>271.90476190476193</v>
      </c>
      <c r="I78" s="12">
        <v>0.70833333333333337</v>
      </c>
      <c r="J78" s="25">
        <v>143.6</v>
      </c>
      <c r="K78" s="26">
        <v>20.45</v>
      </c>
      <c r="L78" s="26">
        <v>123.15</v>
      </c>
      <c r="M78" s="26">
        <v>122.1</v>
      </c>
      <c r="N78" s="27">
        <v>1.05</v>
      </c>
    </row>
  </sheetData>
  <sheetProtection algorithmName="SHA-512" hashValue="UoMDPO5Y5vidvQCPbL2c36NO5nsT3c1DgX81v2JK84QZSrlTQuTI2jlnxGowPyxP/CnZRMx76OA4UKucGV6Nzg==" saltValue="MVnXXAvqr5ZY9T7Ev3bkuQ==" spinCount="100000" sheet="1" objects="1" scenarios="1"/>
  <mergeCells count="12">
    <mergeCell ref="B3:G3"/>
    <mergeCell ref="B16:G16"/>
    <mergeCell ref="B29:G29"/>
    <mergeCell ref="I3:N3"/>
    <mergeCell ref="B42:G42"/>
    <mergeCell ref="B55:G55"/>
    <mergeCell ref="B68:G68"/>
    <mergeCell ref="I16:N16"/>
    <mergeCell ref="I29:N29"/>
    <mergeCell ref="I42:N42"/>
    <mergeCell ref="I55:N55"/>
    <mergeCell ref="I68:N6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X27"/>
  <sheetViews>
    <sheetView tabSelected="1" topLeftCell="Q1" zoomScale="90" zoomScaleNormal="90" workbookViewId="0">
      <selection activeCell="AC12" sqref="AC12"/>
    </sheetView>
  </sheetViews>
  <sheetFormatPr defaultRowHeight="14.4" x14ac:dyDescent="0.3"/>
  <cols>
    <col min="2" max="2" width="17.88671875" style="34" bestFit="1" customWidth="1"/>
    <col min="3" max="3" width="12.109375" style="34" bestFit="1" customWidth="1"/>
    <col min="4" max="4" width="12" style="34" customWidth="1"/>
    <col min="5" max="5" width="9.21875" style="34" bestFit="1" customWidth="1"/>
    <col min="6" max="6" width="17.88671875" style="34" bestFit="1" customWidth="1"/>
    <col min="7" max="7" width="11.5546875" style="34" bestFit="1" customWidth="1"/>
    <col min="8" max="8" width="11.44140625" style="34" customWidth="1"/>
    <col min="9" max="9" width="8.88671875" style="34"/>
    <col min="10" max="10" width="17.88671875" style="34" bestFit="1" customWidth="1"/>
    <col min="11" max="11" width="11.5546875" style="34" bestFit="1" customWidth="1"/>
    <col min="12" max="12" width="11.44140625" style="34" customWidth="1"/>
    <col min="13" max="13" width="8.88671875" style="34"/>
    <col min="14" max="14" width="17.88671875" style="34" bestFit="1" customWidth="1"/>
    <col min="15" max="15" width="11.5546875" style="34" bestFit="1" customWidth="1"/>
    <col min="16" max="16" width="11.44140625" style="34" customWidth="1"/>
    <col min="17" max="17" width="8.88671875" style="34"/>
    <col min="18" max="18" width="17.88671875" style="34" bestFit="1" customWidth="1"/>
    <col min="19" max="19" width="11.5546875" style="34" bestFit="1" customWidth="1"/>
    <col min="20" max="20" width="11.44140625" style="34" customWidth="1"/>
    <col min="21" max="21" width="8.88671875" style="34"/>
    <col min="22" max="22" width="17.88671875" style="34" bestFit="1" customWidth="1"/>
    <col min="23" max="23" width="11.5546875" style="34" bestFit="1" customWidth="1"/>
    <col min="24" max="24" width="11.44140625" style="34" customWidth="1"/>
    <col min="25" max="25" width="8.88671875" style="34"/>
    <col min="26" max="26" width="17.88671875" style="34" bestFit="1" customWidth="1"/>
    <col min="27" max="27" width="11.5546875" style="34" bestFit="1" customWidth="1"/>
    <col min="28" max="28" width="11.44140625" style="34" customWidth="1"/>
    <col min="29" max="29" width="8.88671875" style="34"/>
    <col min="30" max="30" width="17.88671875" style="34" bestFit="1" customWidth="1"/>
    <col min="31" max="31" width="11.5546875" style="34" bestFit="1" customWidth="1"/>
    <col min="32" max="32" width="11.44140625" style="34" customWidth="1"/>
    <col min="33" max="33" width="8.88671875" style="34"/>
    <col min="34" max="34" width="17.88671875" style="34" bestFit="1" customWidth="1"/>
    <col min="35" max="35" width="11.5546875" style="34" bestFit="1" customWidth="1"/>
    <col min="36" max="36" width="11.44140625" style="34" customWidth="1"/>
    <col min="37" max="37" width="8.88671875" style="34"/>
    <col min="38" max="38" width="17.88671875" style="34" bestFit="1" customWidth="1"/>
    <col min="39" max="39" width="10.44140625" style="34" bestFit="1" customWidth="1"/>
    <col min="40" max="40" width="12" style="34" customWidth="1"/>
    <col min="41" max="41" width="8.88671875" style="34"/>
    <col min="42" max="42" width="17.88671875" style="34" bestFit="1" customWidth="1"/>
    <col min="43" max="43" width="11.5546875" style="34" bestFit="1" customWidth="1"/>
    <col min="44" max="44" width="11.44140625" style="34" customWidth="1"/>
    <col min="45" max="45" width="8.88671875" style="34"/>
    <col min="46" max="46" width="17.88671875" style="34" bestFit="1" customWidth="1"/>
    <col min="47" max="47" width="11.5546875" style="34" bestFit="1" customWidth="1"/>
    <col min="48" max="48" width="11.5546875" style="34" customWidth="1"/>
  </cols>
  <sheetData>
    <row r="1" spans="2:50" ht="15" thickBot="1" x14ac:dyDescent="0.35"/>
    <row r="2" spans="2:50" ht="21.6" thickBot="1" x14ac:dyDescent="0.45">
      <c r="B2" s="44">
        <v>44896</v>
      </c>
      <c r="C2" s="43"/>
      <c r="D2" s="43"/>
      <c r="E2" s="43"/>
      <c r="F2" s="44">
        <v>44866</v>
      </c>
      <c r="G2" s="43"/>
      <c r="H2" s="43"/>
      <c r="I2" s="43"/>
      <c r="J2" s="44">
        <v>44835</v>
      </c>
      <c r="K2" s="43"/>
      <c r="L2" s="43"/>
      <c r="M2" s="43"/>
      <c r="N2" s="44">
        <v>44805</v>
      </c>
      <c r="O2" s="43"/>
      <c r="P2" s="43"/>
      <c r="Q2" s="43"/>
      <c r="R2" s="44">
        <v>44774</v>
      </c>
      <c r="S2" s="43"/>
      <c r="T2" s="43"/>
      <c r="U2" s="43"/>
      <c r="V2" s="44">
        <v>44743</v>
      </c>
      <c r="W2" s="43"/>
      <c r="X2" s="43"/>
      <c r="Y2" s="43"/>
      <c r="Z2" s="44">
        <v>44713</v>
      </c>
      <c r="AA2" s="43"/>
      <c r="AB2" s="43"/>
      <c r="AC2" s="43"/>
      <c r="AD2" s="44">
        <v>44682</v>
      </c>
      <c r="AE2" s="43"/>
      <c r="AF2" s="43"/>
      <c r="AG2" s="43"/>
      <c r="AH2" s="44">
        <v>44652</v>
      </c>
      <c r="AI2" s="43"/>
      <c r="AJ2" s="43"/>
      <c r="AK2" s="43"/>
      <c r="AL2" s="44">
        <v>44621</v>
      </c>
      <c r="AM2" s="43"/>
      <c r="AN2" s="43"/>
      <c r="AO2" s="43"/>
      <c r="AP2" s="44">
        <v>44593</v>
      </c>
      <c r="AQ2" s="43"/>
      <c r="AR2" s="43"/>
      <c r="AS2" s="43"/>
      <c r="AT2" s="44">
        <v>44562</v>
      </c>
      <c r="AU2" s="43"/>
      <c r="AV2" s="43"/>
    </row>
    <row r="3" spans="2:50" ht="28.8" x14ac:dyDescent="0.3">
      <c r="B3" s="41" t="s">
        <v>36</v>
      </c>
      <c r="C3" s="41" t="s">
        <v>37</v>
      </c>
      <c r="D3" s="42" t="s">
        <v>39</v>
      </c>
      <c r="E3" s="39"/>
      <c r="F3" s="41" t="s">
        <v>36</v>
      </c>
      <c r="G3" s="41" t="s">
        <v>37</v>
      </c>
      <c r="H3" s="42" t="s">
        <v>39</v>
      </c>
      <c r="I3" s="39"/>
      <c r="J3" s="41" t="s">
        <v>36</v>
      </c>
      <c r="K3" s="41" t="s">
        <v>37</v>
      </c>
      <c r="L3" s="42" t="s">
        <v>39</v>
      </c>
      <c r="M3" s="39"/>
      <c r="N3" s="41" t="s">
        <v>36</v>
      </c>
      <c r="O3" s="41" t="s">
        <v>37</v>
      </c>
      <c r="P3" s="42" t="s">
        <v>39</v>
      </c>
      <c r="Q3" s="39"/>
      <c r="R3" s="41" t="s">
        <v>36</v>
      </c>
      <c r="S3" s="41" t="s">
        <v>37</v>
      </c>
      <c r="T3" s="42" t="s">
        <v>39</v>
      </c>
      <c r="U3" s="39"/>
      <c r="V3" s="41" t="s">
        <v>36</v>
      </c>
      <c r="W3" s="41" t="s">
        <v>37</v>
      </c>
      <c r="X3" s="42" t="s">
        <v>39</v>
      </c>
      <c r="Y3" s="39"/>
      <c r="Z3" s="41" t="s">
        <v>36</v>
      </c>
      <c r="AA3" s="41" t="s">
        <v>37</v>
      </c>
      <c r="AB3" s="42" t="s">
        <v>39</v>
      </c>
      <c r="AC3" s="39"/>
      <c r="AD3" s="41" t="s">
        <v>36</v>
      </c>
      <c r="AE3" s="41" t="s">
        <v>37</v>
      </c>
      <c r="AF3" s="42" t="s">
        <v>39</v>
      </c>
      <c r="AG3" s="39"/>
      <c r="AH3" s="41" t="s">
        <v>36</v>
      </c>
      <c r="AI3" s="41" t="s">
        <v>37</v>
      </c>
      <c r="AJ3" s="42" t="s">
        <v>39</v>
      </c>
      <c r="AK3" s="39"/>
      <c r="AL3" s="41" t="s">
        <v>36</v>
      </c>
      <c r="AM3" s="41" t="s">
        <v>37</v>
      </c>
      <c r="AN3" s="42" t="s">
        <v>39</v>
      </c>
      <c r="AO3" s="39"/>
      <c r="AP3" s="41" t="s">
        <v>36</v>
      </c>
      <c r="AQ3" s="41" t="s">
        <v>37</v>
      </c>
      <c r="AR3" s="42" t="s">
        <v>39</v>
      </c>
      <c r="AS3" s="39"/>
      <c r="AT3" s="41" t="s">
        <v>36</v>
      </c>
      <c r="AU3" s="41" t="s">
        <v>37</v>
      </c>
      <c r="AV3" s="42" t="s">
        <v>39</v>
      </c>
      <c r="AW3" s="40"/>
      <c r="AX3" s="40"/>
    </row>
    <row r="4" spans="2:50" x14ac:dyDescent="0.3">
      <c r="B4" s="45">
        <v>1</v>
      </c>
      <c r="C4" s="46">
        <v>12291.433333333332</v>
      </c>
      <c r="D4" s="47">
        <v>2196</v>
      </c>
      <c r="E4" s="37"/>
      <c r="F4" s="45">
        <v>2</v>
      </c>
      <c r="G4" s="46">
        <v>11053.083333333367</v>
      </c>
      <c r="H4" s="47">
        <v>1824</v>
      </c>
      <c r="I4" s="37"/>
      <c r="J4" s="45">
        <v>3</v>
      </c>
      <c r="K4" s="46">
        <v>13626.400000000032</v>
      </c>
      <c r="L4" s="47">
        <v>2040</v>
      </c>
      <c r="M4" s="37"/>
      <c r="N4" s="45">
        <v>1</v>
      </c>
      <c r="O4" s="46">
        <v>15099.2833333333</v>
      </c>
      <c r="P4" s="47">
        <v>2094</v>
      </c>
      <c r="Q4" s="37"/>
      <c r="R4" s="45">
        <v>1</v>
      </c>
      <c r="S4" s="46">
        <v>14534.749999999969</v>
      </c>
      <c r="T4" s="47">
        <v>2147</v>
      </c>
      <c r="U4" s="37"/>
      <c r="V4" s="45">
        <v>1</v>
      </c>
      <c r="W4" s="46">
        <v>15924.88333333333</v>
      </c>
      <c r="X4" s="47">
        <v>2293</v>
      </c>
      <c r="Y4" s="37"/>
      <c r="Z4" s="45">
        <v>1</v>
      </c>
      <c r="AA4" s="46">
        <v>13511.9333333334</v>
      </c>
      <c r="AB4" s="47">
        <v>2352</v>
      </c>
      <c r="AC4" s="37"/>
      <c r="AD4" s="45">
        <v>2</v>
      </c>
      <c r="AE4" s="46">
        <v>9468.9500000000298</v>
      </c>
      <c r="AF4" s="47">
        <v>1813</v>
      </c>
      <c r="AG4" s="37"/>
      <c r="AH4" s="45">
        <v>1</v>
      </c>
      <c r="AI4" s="46">
        <v>7880.0999999999713</v>
      </c>
      <c r="AJ4" s="47">
        <v>1430</v>
      </c>
      <c r="AK4" s="37"/>
      <c r="AL4" s="45">
        <v>1</v>
      </c>
      <c r="AM4" s="46">
        <v>5548.5666666666675</v>
      </c>
      <c r="AN4" s="47">
        <v>1215</v>
      </c>
      <c r="AO4" s="37"/>
      <c r="AP4" s="45">
        <v>1</v>
      </c>
      <c r="AQ4" s="46">
        <v>6052.8333333333376</v>
      </c>
      <c r="AR4" s="47">
        <v>1258</v>
      </c>
      <c r="AS4" s="37"/>
      <c r="AT4" s="45">
        <v>3</v>
      </c>
      <c r="AU4" s="46">
        <v>1868.1000000000001</v>
      </c>
      <c r="AV4" s="47">
        <v>453</v>
      </c>
      <c r="AW4" s="33"/>
    </row>
    <row r="5" spans="2:50" x14ac:dyDescent="0.3">
      <c r="B5" s="45">
        <v>2</v>
      </c>
      <c r="C5" s="46">
        <v>11321.6833333333</v>
      </c>
      <c r="D5" s="47">
        <v>2048</v>
      </c>
      <c r="E5" s="37"/>
      <c r="F5" s="45">
        <v>3</v>
      </c>
      <c r="G5" s="46">
        <v>12319.166666666701</v>
      </c>
      <c r="H5" s="47">
        <v>1959</v>
      </c>
      <c r="I5" s="37"/>
      <c r="J5" s="45">
        <v>4</v>
      </c>
      <c r="K5" s="46">
        <v>13486.983333333366</v>
      </c>
      <c r="L5" s="47">
        <v>2016</v>
      </c>
      <c r="M5" s="37"/>
      <c r="N5" s="45">
        <v>2</v>
      </c>
      <c r="O5" s="46">
        <v>13166.1833333333</v>
      </c>
      <c r="P5" s="47">
        <v>1891</v>
      </c>
      <c r="Q5" s="37"/>
      <c r="R5" s="45">
        <v>2</v>
      </c>
      <c r="S5" s="46">
        <v>17283.149999999969</v>
      </c>
      <c r="T5" s="47">
        <v>2359</v>
      </c>
      <c r="U5" s="37"/>
      <c r="V5" s="45">
        <v>4</v>
      </c>
      <c r="W5" s="46">
        <v>16897.916666666701</v>
      </c>
      <c r="X5" s="47">
        <v>2510</v>
      </c>
      <c r="Y5" s="37"/>
      <c r="Z5" s="45">
        <v>3</v>
      </c>
      <c r="AA5" s="46">
        <v>12232.95000000003</v>
      </c>
      <c r="AB5" s="47">
        <v>2175</v>
      </c>
      <c r="AC5" s="37"/>
      <c r="AD5" s="45">
        <v>3</v>
      </c>
      <c r="AE5" s="46">
        <v>10746.150000000032</v>
      </c>
      <c r="AF5" s="47">
        <v>1944</v>
      </c>
      <c r="AG5" s="37"/>
      <c r="AH5" s="45">
        <v>4</v>
      </c>
      <c r="AI5" s="46">
        <v>8077.7833333333001</v>
      </c>
      <c r="AJ5" s="47">
        <v>1636</v>
      </c>
      <c r="AK5" s="37"/>
      <c r="AL5" s="45">
        <v>2</v>
      </c>
      <c r="AM5" s="46">
        <v>5621.2833333333292</v>
      </c>
      <c r="AN5" s="47">
        <v>1212</v>
      </c>
      <c r="AO5" s="37"/>
      <c r="AP5" s="45">
        <v>2</v>
      </c>
      <c r="AQ5" s="46">
        <v>6290.1333333333369</v>
      </c>
      <c r="AR5" s="47">
        <v>1309</v>
      </c>
      <c r="AS5" s="37"/>
      <c r="AT5" s="45">
        <v>4</v>
      </c>
      <c r="AU5" s="46">
        <v>2654.36666666667</v>
      </c>
      <c r="AV5" s="47">
        <v>581</v>
      </c>
      <c r="AW5" s="33"/>
    </row>
    <row r="6" spans="2:50" x14ac:dyDescent="0.3">
      <c r="B6" s="45">
        <v>5</v>
      </c>
      <c r="C6" s="46">
        <v>13395.25</v>
      </c>
      <c r="D6" s="47">
        <v>2312</v>
      </c>
      <c r="E6" s="37"/>
      <c r="F6" s="45">
        <v>4</v>
      </c>
      <c r="G6" s="46">
        <v>11465.400000000032</v>
      </c>
      <c r="H6" s="47">
        <v>1829</v>
      </c>
      <c r="I6" s="37"/>
      <c r="J6" s="45">
        <v>5</v>
      </c>
      <c r="K6" s="46">
        <v>14655.116666666634</v>
      </c>
      <c r="L6" s="47">
        <v>2107</v>
      </c>
      <c r="M6" s="37"/>
      <c r="N6" s="45">
        <v>5</v>
      </c>
      <c r="O6" s="46">
        <v>15782.683333333302</v>
      </c>
      <c r="P6" s="47">
        <v>2292</v>
      </c>
      <c r="Q6" s="37"/>
      <c r="R6" s="45">
        <v>3</v>
      </c>
      <c r="S6" s="46">
        <v>17564.883333333299</v>
      </c>
      <c r="T6" s="47">
        <v>2314</v>
      </c>
      <c r="U6" s="37"/>
      <c r="V6" s="45">
        <v>5</v>
      </c>
      <c r="W6" s="46">
        <v>22196.7</v>
      </c>
      <c r="X6" s="47">
        <v>3247</v>
      </c>
      <c r="Y6" s="37"/>
      <c r="Z6" s="45">
        <v>6</v>
      </c>
      <c r="AA6" s="46">
        <v>13476.0333333333</v>
      </c>
      <c r="AB6" s="47">
        <v>2289</v>
      </c>
      <c r="AC6" s="37"/>
      <c r="AD6" s="45">
        <v>4</v>
      </c>
      <c r="AE6" s="46">
        <v>11545.933333333367</v>
      </c>
      <c r="AF6" s="47">
        <v>2049</v>
      </c>
      <c r="AG6" s="37"/>
      <c r="AH6" s="45">
        <v>5</v>
      </c>
      <c r="AI6" s="46">
        <v>7855.8833333333405</v>
      </c>
      <c r="AJ6" s="47">
        <v>1379</v>
      </c>
      <c r="AK6" s="37"/>
      <c r="AL6" s="45">
        <v>3</v>
      </c>
      <c r="AM6" s="46">
        <v>6088.3000000000038</v>
      </c>
      <c r="AN6" s="47">
        <v>1327</v>
      </c>
      <c r="AO6" s="37"/>
      <c r="AP6" s="45">
        <v>3</v>
      </c>
      <c r="AQ6" s="46">
        <v>5859.3833333333332</v>
      </c>
      <c r="AR6" s="47">
        <v>1205</v>
      </c>
      <c r="AS6" s="37"/>
      <c r="AT6" s="45">
        <v>5</v>
      </c>
      <c r="AU6" s="46">
        <v>2142.5333333333301</v>
      </c>
      <c r="AV6" s="47">
        <v>483</v>
      </c>
      <c r="AW6" s="33"/>
    </row>
    <row r="7" spans="2:50" x14ac:dyDescent="0.3">
      <c r="B7" s="45">
        <v>6</v>
      </c>
      <c r="C7" s="46">
        <v>13498.700000000033</v>
      </c>
      <c r="D7" s="47">
        <v>2302</v>
      </c>
      <c r="E7" s="37"/>
      <c r="F7" s="45">
        <v>7</v>
      </c>
      <c r="G7" s="46">
        <v>12647.749999999967</v>
      </c>
      <c r="H7" s="47">
        <v>2052</v>
      </c>
      <c r="I7" s="37"/>
      <c r="J7" s="45">
        <v>6</v>
      </c>
      <c r="K7" s="46">
        <v>14164.916666666699</v>
      </c>
      <c r="L7" s="47">
        <v>2082</v>
      </c>
      <c r="M7" s="37"/>
      <c r="N7" s="45">
        <v>6</v>
      </c>
      <c r="O7" s="46">
        <v>17642.899999999998</v>
      </c>
      <c r="P7" s="47">
        <v>2490</v>
      </c>
      <c r="Q7" s="37"/>
      <c r="R7" s="45">
        <v>4</v>
      </c>
      <c r="S7" s="46">
        <v>16777.849999999999</v>
      </c>
      <c r="T7" s="47">
        <v>2278</v>
      </c>
      <c r="U7" s="37"/>
      <c r="V7" s="45">
        <v>6</v>
      </c>
      <c r="W7" s="46">
        <v>22046.633333333368</v>
      </c>
      <c r="X7" s="47">
        <v>3224</v>
      </c>
      <c r="Y7" s="37"/>
      <c r="Z7" s="45">
        <v>7</v>
      </c>
      <c r="AA7" s="46">
        <v>13815.6</v>
      </c>
      <c r="AB7" s="47">
        <v>2231</v>
      </c>
      <c r="AC7" s="37"/>
      <c r="AD7" s="45">
        <v>5</v>
      </c>
      <c r="AE7" s="46">
        <v>10517.783333333329</v>
      </c>
      <c r="AF7" s="47">
        <v>2189</v>
      </c>
      <c r="AG7" s="37"/>
      <c r="AH7" s="45">
        <v>6</v>
      </c>
      <c r="AI7" s="46">
        <v>7459.9000000000033</v>
      </c>
      <c r="AJ7" s="47">
        <v>1219</v>
      </c>
      <c r="AK7" s="37"/>
      <c r="AL7" s="45">
        <v>4</v>
      </c>
      <c r="AM7" s="46">
        <v>5627.1500000000024</v>
      </c>
      <c r="AN7" s="47">
        <v>1284</v>
      </c>
      <c r="AO7" s="37"/>
      <c r="AP7" s="45">
        <v>4</v>
      </c>
      <c r="AQ7" s="46">
        <v>5069.2666666666628</v>
      </c>
      <c r="AR7" s="47">
        <v>1106</v>
      </c>
      <c r="AS7" s="37"/>
      <c r="AT7" s="45">
        <v>7</v>
      </c>
      <c r="AU7" s="46">
        <v>1707.8000000000002</v>
      </c>
      <c r="AV7" s="47">
        <v>388</v>
      </c>
      <c r="AW7" s="33"/>
    </row>
    <row r="8" spans="2:50" x14ac:dyDescent="0.3">
      <c r="B8" s="45">
        <v>7</v>
      </c>
      <c r="C8" s="46">
        <v>13750.55</v>
      </c>
      <c r="D8" s="47">
        <v>2476</v>
      </c>
      <c r="E8" s="37"/>
      <c r="F8" s="45">
        <v>8</v>
      </c>
      <c r="G8" s="46">
        <v>12364.3166666667</v>
      </c>
      <c r="H8" s="47">
        <v>1967</v>
      </c>
      <c r="I8" s="37"/>
      <c r="J8" s="45">
        <v>7</v>
      </c>
      <c r="K8" s="46">
        <v>11794.766666666666</v>
      </c>
      <c r="L8" s="47">
        <v>1706</v>
      </c>
      <c r="M8" s="37"/>
      <c r="N8" s="45">
        <v>7</v>
      </c>
      <c r="O8" s="46">
        <v>16033.433333333369</v>
      </c>
      <c r="P8" s="47">
        <v>2271</v>
      </c>
      <c r="Q8" s="37"/>
      <c r="R8" s="45">
        <v>5</v>
      </c>
      <c r="S8" s="46">
        <v>14728.283333333331</v>
      </c>
      <c r="T8" s="47">
        <v>1973</v>
      </c>
      <c r="U8" s="37"/>
      <c r="V8" s="45">
        <v>7</v>
      </c>
      <c r="W8" s="46">
        <v>22058.23333333333</v>
      </c>
      <c r="X8" s="47">
        <v>3207</v>
      </c>
      <c r="Y8" s="37"/>
      <c r="Z8" s="45">
        <v>8</v>
      </c>
      <c r="AA8" s="46">
        <v>12454.150000000032</v>
      </c>
      <c r="AB8" s="47">
        <v>2055</v>
      </c>
      <c r="AC8" s="37"/>
      <c r="AD8" s="45">
        <v>6</v>
      </c>
      <c r="AE8" s="46">
        <v>9400.7666666666701</v>
      </c>
      <c r="AF8" s="47">
        <v>1939</v>
      </c>
      <c r="AG8" s="37"/>
      <c r="AH8" s="45">
        <v>7</v>
      </c>
      <c r="AI8" s="46">
        <v>8391.600000000004</v>
      </c>
      <c r="AJ8" s="47">
        <v>1313</v>
      </c>
      <c r="AK8" s="37"/>
      <c r="AL8" s="45">
        <v>7</v>
      </c>
      <c r="AM8" s="46">
        <v>5238.4833333333327</v>
      </c>
      <c r="AN8" s="47">
        <v>1216</v>
      </c>
      <c r="AO8" s="37"/>
      <c r="AP8" s="45">
        <v>7</v>
      </c>
      <c r="AQ8" s="46">
        <v>6001.416666666667</v>
      </c>
      <c r="AR8" s="47">
        <v>1359</v>
      </c>
      <c r="AS8" s="37"/>
      <c r="AT8" s="45">
        <v>10</v>
      </c>
      <c r="AU8" s="46">
        <v>3390.4</v>
      </c>
      <c r="AV8" s="47">
        <v>709</v>
      </c>
      <c r="AW8" s="33"/>
    </row>
    <row r="9" spans="2:50" x14ac:dyDescent="0.3">
      <c r="B9" s="45">
        <v>9</v>
      </c>
      <c r="C9" s="46">
        <v>7157.9833333333299</v>
      </c>
      <c r="D9" s="47">
        <v>1334</v>
      </c>
      <c r="E9" s="37"/>
      <c r="F9" s="45">
        <v>9</v>
      </c>
      <c r="G9" s="46">
        <v>11307.3833333333</v>
      </c>
      <c r="H9" s="47">
        <v>1892</v>
      </c>
      <c r="I9" s="37"/>
      <c r="J9" s="45">
        <v>10</v>
      </c>
      <c r="K9" s="46">
        <v>13721.199999999968</v>
      </c>
      <c r="L9" s="47">
        <v>2055</v>
      </c>
      <c r="M9" s="37"/>
      <c r="N9" s="45">
        <v>8</v>
      </c>
      <c r="O9" s="46">
        <v>15992.44999999997</v>
      </c>
      <c r="P9" s="47">
        <v>2203</v>
      </c>
      <c r="Q9" s="37"/>
      <c r="R9" s="45">
        <v>8</v>
      </c>
      <c r="S9" s="46">
        <v>13678.333333333334</v>
      </c>
      <c r="T9" s="47">
        <v>1824</v>
      </c>
      <c r="U9" s="37"/>
      <c r="V9" s="45">
        <v>8</v>
      </c>
      <c r="W9" s="46">
        <v>19267.433333333302</v>
      </c>
      <c r="X9" s="47">
        <v>2774</v>
      </c>
      <c r="Y9" s="37"/>
      <c r="Z9" s="45">
        <v>9</v>
      </c>
      <c r="AA9" s="46">
        <v>13602.76666666667</v>
      </c>
      <c r="AB9" s="47">
        <v>2365</v>
      </c>
      <c r="AC9" s="37"/>
      <c r="AD9" s="45">
        <v>9</v>
      </c>
      <c r="AE9" s="46">
        <v>10973.533333333367</v>
      </c>
      <c r="AF9" s="47">
        <v>2233</v>
      </c>
      <c r="AG9" s="37"/>
      <c r="AH9" s="45">
        <v>8</v>
      </c>
      <c r="AI9" s="46">
        <v>7144.583333333333</v>
      </c>
      <c r="AJ9" s="47">
        <v>1085</v>
      </c>
      <c r="AK9" s="37"/>
      <c r="AL9" s="45">
        <v>8</v>
      </c>
      <c r="AM9" s="46">
        <v>5995.8166666666693</v>
      </c>
      <c r="AN9" s="47">
        <v>1354</v>
      </c>
      <c r="AO9" s="37"/>
      <c r="AP9" s="45">
        <v>8</v>
      </c>
      <c r="AQ9" s="46">
        <v>6366.7666666666664</v>
      </c>
      <c r="AR9" s="47">
        <v>1414</v>
      </c>
      <c r="AS9" s="37"/>
      <c r="AT9" s="45">
        <v>11</v>
      </c>
      <c r="AU9" s="46">
        <v>3723.3666666666668</v>
      </c>
      <c r="AV9" s="47">
        <v>767</v>
      </c>
      <c r="AW9" s="33"/>
    </row>
    <row r="10" spans="2:50" x14ac:dyDescent="0.3">
      <c r="B10" s="45">
        <v>12</v>
      </c>
      <c r="C10" s="46">
        <v>13457.683333333334</v>
      </c>
      <c r="D10" s="47">
        <v>2419</v>
      </c>
      <c r="E10" s="37"/>
      <c r="F10" s="45">
        <v>10</v>
      </c>
      <c r="G10" s="46">
        <v>12324.749999999967</v>
      </c>
      <c r="H10" s="47">
        <v>2102</v>
      </c>
      <c r="I10" s="37"/>
      <c r="J10" s="45">
        <v>11</v>
      </c>
      <c r="K10" s="46">
        <v>13444.599999999968</v>
      </c>
      <c r="L10" s="47">
        <v>1998</v>
      </c>
      <c r="M10" s="37"/>
      <c r="N10" s="45">
        <v>9</v>
      </c>
      <c r="O10" s="46">
        <v>13709.783333333367</v>
      </c>
      <c r="P10" s="47">
        <v>1864</v>
      </c>
      <c r="Q10" s="37"/>
      <c r="R10" s="45">
        <v>9</v>
      </c>
      <c r="S10" s="46">
        <v>12955.450000000033</v>
      </c>
      <c r="T10" s="47">
        <v>1685</v>
      </c>
      <c r="U10" s="37"/>
      <c r="V10" s="45">
        <v>11</v>
      </c>
      <c r="W10" s="46">
        <v>19896.349999999969</v>
      </c>
      <c r="X10" s="47">
        <v>3076</v>
      </c>
      <c r="Y10" s="37"/>
      <c r="Z10" s="45">
        <v>10</v>
      </c>
      <c r="AA10" s="46">
        <v>14131.966666666667</v>
      </c>
      <c r="AB10" s="47">
        <v>2329</v>
      </c>
      <c r="AC10" s="37"/>
      <c r="AD10" s="45">
        <v>10</v>
      </c>
      <c r="AE10" s="46">
        <v>10495.5333333333</v>
      </c>
      <c r="AF10" s="47">
        <v>2109</v>
      </c>
      <c r="AG10" s="37"/>
      <c r="AH10" s="45">
        <v>11</v>
      </c>
      <c r="AI10" s="46">
        <v>549.75000000000034</v>
      </c>
      <c r="AJ10" s="47">
        <v>88</v>
      </c>
      <c r="AK10" s="37"/>
      <c r="AL10" s="45">
        <v>9</v>
      </c>
      <c r="AM10" s="46">
        <v>5685.5333333333374</v>
      </c>
      <c r="AN10" s="47">
        <v>1307</v>
      </c>
      <c r="AO10" s="37"/>
      <c r="AP10" s="45">
        <v>9</v>
      </c>
      <c r="AQ10" s="46">
        <v>6176.75</v>
      </c>
      <c r="AR10" s="47">
        <v>1383</v>
      </c>
      <c r="AS10" s="37"/>
      <c r="AT10" s="45">
        <v>12</v>
      </c>
      <c r="AU10" s="46">
        <v>3812.566666666663</v>
      </c>
      <c r="AV10" s="47">
        <v>816</v>
      </c>
      <c r="AW10" s="33"/>
    </row>
    <row r="11" spans="2:50" x14ac:dyDescent="0.3">
      <c r="B11" s="45">
        <v>13</v>
      </c>
      <c r="C11" s="46">
        <v>12463.866666666667</v>
      </c>
      <c r="D11" s="47">
        <v>2206</v>
      </c>
      <c r="E11" s="37"/>
      <c r="F11" s="45">
        <v>11</v>
      </c>
      <c r="G11" s="46">
        <v>12031.483333333334</v>
      </c>
      <c r="H11" s="47">
        <v>2360</v>
      </c>
      <c r="I11" s="37"/>
      <c r="J11" s="45">
        <v>12</v>
      </c>
      <c r="K11" s="46">
        <v>13276.250000000033</v>
      </c>
      <c r="L11" s="47">
        <v>2003</v>
      </c>
      <c r="M11" s="37"/>
      <c r="N11" s="45">
        <v>12</v>
      </c>
      <c r="O11" s="46">
        <v>15578.100000000035</v>
      </c>
      <c r="P11" s="47">
        <v>2151</v>
      </c>
      <c r="Q11" s="37"/>
      <c r="R11" s="45">
        <v>10</v>
      </c>
      <c r="S11" s="46">
        <v>11849.4333333333</v>
      </c>
      <c r="T11" s="47">
        <v>1529</v>
      </c>
      <c r="U11" s="37"/>
      <c r="V11" s="45">
        <v>12</v>
      </c>
      <c r="W11" s="46">
        <v>24069.05</v>
      </c>
      <c r="X11" s="47">
        <v>3491</v>
      </c>
      <c r="Y11" s="37"/>
      <c r="Z11" s="45">
        <v>13</v>
      </c>
      <c r="AA11" s="46">
        <v>14593.250000000029</v>
      </c>
      <c r="AB11" s="47">
        <v>2248</v>
      </c>
      <c r="AC11" s="37"/>
      <c r="AD11" s="45">
        <v>11</v>
      </c>
      <c r="AE11" s="46">
        <v>10028.733333333368</v>
      </c>
      <c r="AF11" s="47">
        <v>1861</v>
      </c>
      <c r="AG11" s="37"/>
      <c r="AH11" s="45">
        <v>12</v>
      </c>
      <c r="AI11" s="46">
        <v>9285.0166666666337</v>
      </c>
      <c r="AJ11" s="47">
        <v>1954</v>
      </c>
      <c r="AK11" s="37"/>
      <c r="AL11" s="45">
        <v>10</v>
      </c>
      <c r="AM11" s="46">
        <v>5958.2833333333374</v>
      </c>
      <c r="AN11" s="47">
        <v>1275</v>
      </c>
      <c r="AO11" s="37"/>
      <c r="AP11" s="45">
        <v>10</v>
      </c>
      <c r="AQ11" s="46">
        <v>6462.7666666666628</v>
      </c>
      <c r="AR11" s="47">
        <v>1428</v>
      </c>
      <c r="AS11" s="37"/>
      <c r="AT11" s="45">
        <v>13</v>
      </c>
      <c r="AU11" s="46">
        <v>3829.299999999997</v>
      </c>
      <c r="AV11" s="47">
        <v>734</v>
      </c>
      <c r="AW11" s="33"/>
    </row>
    <row r="12" spans="2:50" x14ac:dyDescent="0.3">
      <c r="B12" s="45">
        <v>14</v>
      </c>
      <c r="C12" s="46">
        <v>12668.699999999966</v>
      </c>
      <c r="D12" s="47">
        <v>2309</v>
      </c>
      <c r="E12" s="37"/>
      <c r="F12" s="45">
        <v>14</v>
      </c>
      <c r="G12" s="46">
        <v>15324.833333333332</v>
      </c>
      <c r="H12" s="47">
        <v>3076</v>
      </c>
      <c r="I12" s="37"/>
      <c r="J12" s="45">
        <v>13</v>
      </c>
      <c r="K12" s="46">
        <v>14062.716666666667</v>
      </c>
      <c r="L12" s="47">
        <v>2147</v>
      </c>
      <c r="M12" s="37"/>
      <c r="N12" s="45">
        <v>13</v>
      </c>
      <c r="O12" s="46">
        <v>15577.483333333366</v>
      </c>
      <c r="P12" s="47">
        <v>2158</v>
      </c>
      <c r="Q12" s="37"/>
      <c r="R12" s="45">
        <v>11</v>
      </c>
      <c r="S12" s="46">
        <v>11392.516666666701</v>
      </c>
      <c r="T12" s="47">
        <v>1474</v>
      </c>
      <c r="U12" s="37"/>
      <c r="V12" s="45">
        <v>13</v>
      </c>
      <c r="W12" s="46">
        <v>23568.649999999998</v>
      </c>
      <c r="X12" s="47">
        <v>3405</v>
      </c>
      <c r="Y12" s="37"/>
      <c r="Z12" s="45">
        <v>14</v>
      </c>
      <c r="AA12" s="46">
        <v>15531.566666666698</v>
      </c>
      <c r="AB12" s="47">
        <v>2549</v>
      </c>
      <c r="AC12" s="37"/>
      <c r="AD12" s="45">
        <v>12</v>
      </c>
      <c r="AE12" s="46">
        <v>9556.8333333332994</v>
      </c>
      <c r="AF12" s="47">
        <v>1728</v>
      </c>
      <c r="AG12" s="37"/>
      <c r="AH12" s="45">
        <v>13</v>
      </c>
      <c r="AI12" s="46">
        <v>8255.5499999999993</v>
      </c>
      <c r="AJ12" s="47">
        <v>1502</v>
      </c>
      <c r="AK12" s="37"/>
      <c r="AL12" s="45">
        <v>11</v>
      </c>
      <c r="AM12" s="46">
        <v>5136.3</v>
      </c>
      <c r="AN12" s="47">
        <v>1100</v>
      </c>
      <c r="AO12" s="37"/>
      <c r="AP12" s="45">
        <v>11</v>
      </c>
      <c r="AQ12" s="46">
        <v>5413.2166666666626</v>
      </c>
      <c r="AR12" s="47">
        <v>1222</v>
      </c>
      <c r="AS12" s="37"/>
      <c r="AT12" s="45">
        <v>14</v>
      </c>
      <c r="AU12" s="46">
        <v>3536.36666666667</v>
      </c>
      <c r="AV12" s="47">
        <v>711</v>
      </c>
      <c r="AW12" s="33"/>
    </row>
    <row r="13" spans="2:50" x14ac:dyDescent="0.3">
      <c r="B13" s="45">
        <v>15</v>
      </c>
      <c r="C13" s="46">
        <v>12862.29999999997</v>
      </c>
      <c r="D13" s="47">
        <v>2314</v>
      </c>
      <c r="E13" s="37"/>
      <c r="F13" s="45">
        <v>15</v>
      </c>
      <c r="G13" s="46">
        <v>16097.200000000033</v>
      </c>
      <c r="H13" s="47">
        <v>3105</v>
      </c>
      <c r="I13" s="37"/>
      <c r="J13" s="45">
        <v>14</v>
      </c>
      <c r="K13" s="46">
        <v>14553.099999999968</v>
      </c>
      <c r="L13" s="47">
        <v>2283</v>
      </c>
      <c r="M13" s="37"/>
      <c r="N13" s="45">
        <v>14</v>
      </c>
      <c r="O13" s="46">
        <v>16565.116666666669</v>
      </c>
      <c r="P13" s="47">
        <v>2228</v>
      </c>
      <c r="Q13" s="37"/>
      <c r="R13" s="45">
        <v>12</v>
      </c>
      <c r="S13" s="46">
        <v>9265.9666666666672</v>
      </c>
      <c r="T13" s="47">
        <v>1213</v>
      </c>
      <c r="U13" s="37"/>
      <c r="V13" s="45">
        <v>14</v>
      </c>
      <c r="W13" s="46">
        <v>22752.4666666667</v>
      </c>
      <c r="X13" s="47">
        <v>3201</v>
      </c>
      <c r="Y13" s="37"/>
      <c r="Z13" s="45">
        <v>15</v>
      </c>
      <c r="AA13" s="46">
        <v>13673.900000000031</v>
      </c>
      <c r="AB13" s="47">
        <v>2443</v>
      </c>
      <c r="AC13" s="37"/>
      <c r="AD13" s="45">
        <v>13</v>
      </c>
      <c r="AE13" s="46">
        <v>8244.8166666666639</v>
      </c>
      <c r="AF13" s="47">
        <v>1537</v>
      </c>
      <c r="AG13" s="37"/>
      <c r="AH13" s="45">
        <v>14</v>
      </c>
      <c r="AI13" s="46">
        <v>7177.433333333337</v>
      </c>
      <c r="AJ13" s="47">
        <v>1308</v>
      </c>
      <c r="AK13" s="37"/>
      <c r="AL13" s="45">
        <v>14</v>
      </c>
      <c r="AM13" s="46">
        <v>5643.45</v>
      </c>
      <c r="AN13" s="47">
        <v>1228</v>
      </c>
      <c r="AO13" s="37"/>
      <c r="AP13" s="45">
        <v>14</v>
      </c>
      <c r="AQ13" s="46">
        <v>7088.1333333333332</v>
      </c>
      <c r="AR13" s="47">
        <v>1660</v>
      </c>
      <c r="AS13" s="37"/>
      <c r="AT13" s="45">
        <v>17</v>
      </c>
      <c r="AU13" s="46">
        <v>3971.65</v>
      </c>
      <c r="AV13" s="47">
        <v>857</v>
      </c>
      <c r="AW13" s="33"/>
    </row>
    <row r="14" spans="2:50" x14ac:dyDescent="0.3">
      <c r="B14" s="45">
        <v>16</v>
      </c>
      <c r="C14" s="46">
        <v>10854.333333333369</v>
      </c>
      <c r="D14" s="47">
        <v>1926</v>
      </c>
      <c r="E14" s="37"/>
      <c r="F14" s="45">
        <v>16</v>
      </c>
      <c r="G14" s="46">
        <v>16646.450000000033</v>
      </c>
      <c r="H14" s="47">
        <v>3396</v>
      </c>
      <c r="I14" s="37"/>
      <c r="J14" s="45">
        <v>17</v>
      </c>
      <c r="K14" s="46">
        <v>16166.500000000031</v>
      </c>
      <c r="L14" s="47">
        <v>2870</v>
      </c>
      <c r="M14" s="37"/>
      <c r="N14" s="45">
        <v>15</v>
      </c>
      <c r="O14" s="46">
        <v>15698.666666666631</v>
      </c>
      <c r="P14" s="47">
        <v>2151</v>
      </c>
      <c r="Q14" s="37"/>
      <c r="R14" s="45">
        <v>16</v>
      </c>
      <c r="S14" s="46">
        <v>5891.3666666666668</v>
      </c>
      <c r="T14" s="47">
        <v>745</v>
      </c>
      <c r="U14" s="37"/>
      <c r="V14" s="45">
        <v>15</v>
      </c>
      <c r="W14" s="46">
        <v>20123.449999999968</v>
      </c>
      <c r="X14" s="47">
        <v>2927</v>
      </c>
      <c r="Y14" s="37"/>
      <c r="Z14" s="45">
        <v>16</v>
      </c>
      <c r="AA14" s="46">
        <v>15599.20000000003</v>
      </c>
      <c r="AB14" s="47">
        <v>2521</v>
      </c>
      <c r="AC14" s="37"/>
      <c r="AD14" s="45">
        <v>16</v>
      </c>
      <c r="AE14" s="46">
        <v>8360.1999999999971</v>
      </c>
      <c r="AF14" s="47">
        <v>1681</v>
      </c>
      <c r="AG14" s="37"/>
      <c r="AH14" s="45">
        <v>15</v>
      </c>
      <c r="AI14" s="46">
        <v>5107.4666666666626</v>
      </c>
      <c r="AJ14" s="47">
        <v>857</v>
      </c>
      <c r="AK14" s="37"/>
      <c r="AL14" s="45">
        <v>15</v>
      </c>
      <c r="AM14" s="46">
        <v>5587.0499999999965</v>
      </c>
      <c r="AN14" s="47">
        <v>1263</v>
      </c>
      <c r="AO14" s="37"/>
      <c r="AP14" s="45">
        <v>15</v>
      </c>
      <c r="AQ14" s="46">
        <v>7003.2333333333372</v>
      </c>
      <c r="AR14" s="47">
        <v>1613</v>
      </c>
      <c r="AS14" s="37"/>
      <c r="AT14" s="45">
        <v>18</v>
      </c>
      <c r="AU14" s="46">
        <v>4384.0499999999965</v>
      </c>
      <c r="AV14" s="47">
        <v>973</v>
      </c>
      <c r="AW14" s="33"/>
    </row>
    <row r="15" spans="2:50" x14ac:dyDescent="0.3">
      <c r="B15" s="45">
        <v>19</v>
      </c>
      <c r="C15" s="46">
        <v>12425.999999999967</v>
      </c>
      <c r="D15" s="47">
        <v>2216</v>
      </c>
      <c r="E15" s="37"/>
      <c r="F15" s="45">
        <v>17</v>
      </c>
      <c r="G15" s="46">
        <v>15643.349999999968</v>
      </c>
      <c r="H15" s="47">
        <v>3062</v>
      </c>
      <c r="I15" s="37"/>
      <c r="J15" s="45">
        <v>18</v>
      </c>
      <c r="K15" s="46">
        <v>15973.099999999968</v>
      </c>
      <c r="L15" s="47">
        <v>2591</v>
      </c>
      <c r="M15" s="37"/>
      <c r="N15" s="45">
        <v>16</v>
      </c>
      <c r="O15" s="46">
        <v>13150.099999999971</v>
      </c>
      <c r="P15" s="47">
        <v>1930</v>
      </c>
      <c r="Q15" s="37"/>
      <c r="R15" s="45">
        <v>17</v>
      </c>
      <c r="S15" s="46">
        <v>6772.683333333337</v>
      </c>
      <c r="T15" s="47">
        <v>873</v>
      </c>
      <c r="U15" s="37"/>
      <c r="V15" s="45">
        <v>18</v>
      </c>
      <c r="W15" s="46">
        <v>20735.599999999969</v>
      </c>
      <c r="X15" s="47">
        <v>3070</v>
      </c>
      <c r="Y15" s="37"/>
      <c r="Z15" s="45">
        <v>17</v>
      </c>
      <c r="AA15" s="46">
        <v>15123.300000000001</v>
      </c>
      <c r="AB15" s="47">
        <v>2422</v>
      </c>
      <c r="AC15" s="37"/>
      <c r="AD15" s="45">
        <v>17</v>
      </c>
      <c r="AE15" s="46">
        <v>9050.7666666666628</v>
      </c>
      <c r="AF15" s="47">
        <v>1726</v>
      </c>
      <c r="AG15" s="37"/>
      <c r="AH15" s="45">
        <v>19</v>
      </c>
      <c r="AI15" s="46">
        <v>6824.4999999999964</v>
      </c>
      <c r="AJ15" s="47">
        <v>1146</v>
      </c>
      <c r="AK15" s="37"/>
      <c r="AL15" s="45">
        <v>16</v>
      </c>
      <c r="AM15" s="46">
        <v>5678.8500000000031</v>
      </c>
      <c r="AN15" s="47">
        <v>1200</v>
      </c>
      <c r="AO15" s="37"/>
      <c r="AP15" s="45">
        <v>16</v>
      </c>
      <c r="AQ15" s="46">
        <v>6106.7833333333301</v>
      </c>
      <c r="AR15" s="47">
        <v>1294</v>
      </c>
      <c r="AS15" s="37"/>
      <c r="AT15" s="45">
        <v>19</v>
      </c>
      <c r="AU15" s="46">
        <v>3979.6333333333369</v>
      </c>
      <c r="AV15" s="47">
        <v>860</v>
      </c>
      <c r="AW15" s="33"/>
    </row>
    <row r="16" spans="2:50" x14ac:dyDescent="0.3">
      <c r="B16" s="45">
        <v>20</v>
      </c>
      <c r="C16" s="46">
        <v>11255.433333333367</v>
      </c>
      <c r="D16" s="47">
        <v>2065</v>
      </c>
      <c r="E16" s="37"/>
      <c r="F16" s="45">
        <v>18</v>
      </c>
      <c r="G16" s="46">
        <v>13224.15</v>
      </c>
      <c r="H16" s="47">
        <v>2613</v>
      </c>
      <c r="I16" s="37"/>
      <c r="J16" s="45">
        <v>19</v>
      </c>
      <c r="K16" s="46">
        <v>15124.1166666667</v>
      </c>
      <c r="L16" s="47">
        <v>2333</v>
      </c>
      <c r="M16" s="37"/>
      <c r="N16" s="45">
        <v>19</v>
      </c>
      <c r="O16" s="46">
        <v>15030.733333333334</v>
      </c>
      <c r="P16" s="47">
        <v>2086</v>
      </c>
      <c r="Q16" s="37"/>
      <c r="R16" s="45">
        <v>18</v>
      </c>
      <c r="S16" s="46">
        <v>6658.4166666666606</v>
      </c>
      <c r="T16" s="47">
        <v>854</v>
      </c>
      <c r="U16" s="37"/>
      <c r="V16" s="45">
        <v>19</v>
      </c>
      <c r="W16" s="46">
        <v>20588.316666666698</v>
      </c>
      <c r="X16" s="47">
        <v>3198</v>
      </c>
      <c r="Y16" s="37"/>
      <c r="Z16" s="45">
        <v>20</v>
      </c>
      <c r="AA16" s="46">
        <v>17217.683333333371</v>
      </c>
      <c r="AB16" s="47">
        <v>2728</v>
      </c>
      <c r="AC16" s="37"/>
      <c r="AD16" s="45">
        <v>18</v>
      </c>
      <c r="AE16" s="46">
        <v>8731.7000000000044</v>
      </c>
      <c r="AF16" s="47">
        <v>1695</v>
      </c>
      <c r="AG16" s="37"/>
      <c r="AH16" s="45">
        <v>20</v>
      </c>
      <c r="AI16" s="46">
        <v>8441.7333333333281</v>
      </c>
      <c r="AJ16" s="47">
        <v>1425</v>
      </c>
      <c r="AK16" s="37"/>
      <c r="AL16" s="45">
        <v>17</v>
      </c>
      <c r="AM16" s="46">
        <v>5598.0833333333294</v>
      </c>
      <c r="AN16" s="47">
        <v>1165</v>
      </c>
      <c r="AO16" s="37"/>
      <c r="AP16" s="45">
        <v>17</v>
      </c>
      <c r="AQ16" s="46">
        <v>5977.2</v>
      </c>
      <c r="AR16" s="47">
        <v>1240</v>
      </c>
      <c r="AS16" s="37"/>
      <c r="AT16" s="45">
        <v>20</v>
      </c>
      <c r="AU16" s="46">
        <v>4051.0500000000029</v>
      </c>
      <c r="AV16" s="47">
        <v>859</v>
      </c>
      <c r="AW16" s="33"/>
    </row>
    <row r="17" spans="2:49" x14ac:dyDescent="0.3">
      <c r="B17" s="45">
        <v>21</v>
      </c>
      <c r="C17" s="46">
        <v>11778.7166666667</v>
      </c>
      <c r="D17" s="47">
        <v>2224</v>
      </c>
      <c r="E17" s="37"/>
      <c r="F17" s="45">
        <v>21</v>
      </c>
      <c r="G17" s="46">
        <v>16050.516666666666</v>
      </c>
      <c r="H17" s="47">
        <v>2764</v>
      </c>
      <c r="I17" s="37"/>
      <c r="J17" s="45">
        <v>20</v>
      </c>
      <c r="K17" s="46">
        <v>15060.45</v>
      </c>
      <c r="L17" s="47">
        <v>2207</v>
      </c>
      <c r="M17" s="37"/>
      <c r="N17" s="45">
        <v>20</v>
      </c>
      <c r="O17" s="46">
        <v>16061.849999999969</v>
      </c>
      <c r="P17" s="47">
        <v>2279</v>
      </c>
      <c r="Q17" s="37"/>
      <c r="R17" s="45">
        <v>19</v>
      </c>
      <c r="S17" s="46">
        <v>6106.6666666666624</v>
      </c>
      <c r="T17" s="47">
        <v>770</v>
      </c>
      <c r="U17" s="37"/>
      <c r="V17" s="45">
        <v>20</v>
      </c>
      <c r="W17" s="46">
        <v>20529.550000000032</v>
      </c>
      <c r="X17" s="47">
        <v>2987</v>
      </c>
      <c r="Y17" s="37"/>
      <c r="Z17" s="45">
        <v>21</v>
      </c>
      <c r="AA17" s="46">
        <v>17683.766666666703</v>
      </c>
      <c r="AB17" s="47">
        <v>2925</v>
      </c>
      <c r="AC17" s="37"/>
      <c r="AD17" s="45">
        <v>19</v>
      </c>
      <c r="AE17" s="46">
        <v>10280.849999999968</v>
      </c>
      <c r="AF17" s="47">
        <v>1965</v>
      </c>
      <c r="AG17" s="37"/>
      <c r="AH17" s="45">
        <v>21</v>
      </c>
      <c r="AI17" s="46">
        <v>9409.4833333333336</v>
      </c>
      <c r="AJ17" s="47">
        <v>1588</v>
      </c>
      <c r="AK17" s="37"/>
      <c r="AL17" s="45">
        <v>18</v>
      </c>
      <c r="AM17" s="46">
        <v>5238.5666666666702</v>
      </c>
      <c r="AN17" s="47">
        <v>1142</v>
      </c>
      <c r="AO17" s="37"/>
      <c r="AP17" s="45">
        <v>18</v>
      </c>
      <c r="AQ17" s="46">
        <v>5645.8833333333369</v>
      </c>
      <c r="AR17" s="47">
        <v>1195</v>
      </c>
      <c r="AS17" s="37"/>
      <c r="AT17" s="45">
        <v>21</v>
      </c>
      <c r="AU17" s="46">
        <v>4077.5999999999967</v>
      </c>
      <c r="AV17" s="47">
        <v>840</v>
      </c>
      <c r="AW17" s="33"/>
    </row>
    <row r="18" spans="2:49" x14ac:dyDescent="0.3">
      <c r="B18" s="45">
        <v>22</v>
      </c>
      <c r="C18" s="46">
        <v>12134.166666666633</v>
      </c>
      <c r="D18" s="47">
        <v>2340</v>
      </c>
      <c r="E18" s="37"/>
      <c r="F18" s="45">
        <v>22</v>
      </c>
      <c r="G18" s="46">
        <v>14555.800000000032</v>
      </c>
      <c r="H18" s="47">
        <v>2556</v>
      </c>
      <c r="I18" s="37"/>
      <c r="J18" s="45">
        <v>21</v>
      </c>
      <c r="K18" s="46">
        <v>12063.566666666633</v>
      </c>
      <c r="L18" s="47">
        <v>1953</v>
      </c>
      <c r="M18" s="37"/>
      <c r="N18" s="45">
        <v>21</v>
      </c>
      <c r="O18" s="46">
        <v>16060.5666666667</v>
      </c>
      <c r="P18" s="47">
        <v>2167</v>
      </c>
      <c r="Q18" s="37"/>
      <c r="R18" s="45">
        <v>22</v>
      </c>
      <c r="S18" s="46">
        <v>9825.5166666666682</v>
      </c>
      <c r="T18" s="47">
        <v>1323</v>
      </c>
      <c r="U18" s="37"/>
      <c r="V18" s="45">
        <v>21</v>
      </c>
      <c r="W18" s="46">
        <v>20474.300000000032</v>
      </c>
      <c r="X18" s="47">
        <v>3205</v>
      </c>
      <c r="Y18" s="37"/>
      <c r="Z18" s="45">
        <v>22</v>
      </c>
      <c r="AA18" s="46">
        <v>17634.75</v>
      </c>
      <c r="AB18" s="47">
        <v>2816</v>
      </c>
      <c r="AC18" s="37"/>
      <c r="AD18" s="45">
        <v>20</v>
      </c>
      <c r="AE18" s="46">
        <v>6323.5000000000036</v>
      </c>
      <c r="AF18" s="47">
        <v>1763</v>
      </c>
      <c r="AG18" s="37"/>
      <c r="AH18" s="45">
        <v>22</v>
      </c>
      <c r="AI18" s="46">
        <v>6890.6166666666631</v>
      </c>
      <c r="AJ18" s="47">
        <v>1197</v>
      </c>
      <c r="AK18" s="37"/>
      <c r="AL18" s="45">
        <v>21</v>
      </c>
      <c r="AM18" s="46">
        <v>7037.916666666667</v>
      </c>
      <c r="AN18" s="47">
        <v>1219</v>
      </c>
      <c r="AO18" s="37"/>
      <c r="AP18" s="45">
        <v>21</v>
      </c>
      <c r="AQ18" s="46">
        <v>6078.9666666666708</v>
      </c>
      <c r="AR18" s="47">
        <v>1394</v>
      </c>
      <c r="AS18" s="37"/>
      <c r="AT18" s="45">
        <v>24</v>
      </c>
      <c r="AU18" s="46">
        <v>6191.4999999999973</v>
      </c>
      <c r="AV18" s="47">
        <v>1271</v>
      </c>
      <c r="AW18" s="33"/>
    </row>
    <row r="19" spans="2:49" x14ac:dyDescent="0.3">
      <c r="B19" s="45">
        <v>23</v>
      </c>
      <c r="C19" s="46">
        <v>8723.7833333333019</v>
      </c>
      <c r="D19" s="47">
        <v>1663</v>
      </c>
      <c r="E19" s="37"/>
      <c r="F19" s="45">
        <v>23</v>
      </c>
      <c r="G19" s="46">
        <v>13744.066666666633</v>
      </c>
      <c r="H19" s="47">
        <v>2475</v>
      </c>
      <c r="I19" s="37"/>
      <c r="J19" s="45">
        <v>24</v>
      </c>
      <c r="K19" s="46">
        <v>14891.11666666663</v>
      </c>
      <c r="L19" s="47">
        <v>2476</v>
      </c>
      <c r="M19" s="37"/>
      <c r="N19" s="45">
        <v>22</v>
      </c>
      <c r="O19" s="46">
        <v>14134.69999999997</v>
      </c>
      <c r="P19" s="47">
        <v>2120</v>
      </c>
      <c r="Q19" s="37"/>
      <c r="R19" s="45">
        <v>23</v>
      </c>
      <c r="S19" s="46">
        <v>11337.599999999968</v>
      </c>
      <c r="T19" s="47">
        <v>1471</v>
      </c>
      <c r="U19" s="37"/>
      <c r="V19" s="45">
        <v>22</v>
      </c>
      <c r="W19" s="46">
        <v>19370.2833333333</v>
      </c>
      <c r="X19" s="47">
        <v>2767</v>
      </c>
      <c r="Y19" s="37"/>
      <c r="Z19" s="45">
        <v>23</v>
      </c>
      <c r="AA19" s="46">
        <v>16577.816666666669</v>
      </c>
      <c r="AB19" s="47">
        <v>2500</v>
      </c>
      <c r="AC19" s="37"/>
      <c r="AD19" s="45">
        <v>23</v>
      </c>
      <c r="AE19" s="46">
        <v>2159.3999999999974</v>
      </c>
      <c r="AF19" s="47">
        <v>625</v>
      </c>
      <c r="AG19" s="37"/>
      <c r="AH19" s="45">
        <v>26</v>
      </c>
      <c r="AI19" s="46">
        <v>4450.6000000000031</v>
      </c>
      <c r="AJ19" s="47">
        <v>775</v>
      </c>
      <c r="AK19" s="37"/>
      <c r="AL19" s="45">
        <v>22</v>
      </c>
      <c r="AM19" s="46">
        <v>6308.8833333333369</v>
      </c>
      <c r="AN19" s="47">
        <v>1170</v>
      </c>
      <c r="AO19" s="37"/>
      <c r="AP19" s="45">
        <v>22</v>
      </c>
      <c r="AQ19" s="46">
        <v>6580.1333333333296</v>
      </c>
      <c r="AR19" s="47">
        <v>1503</v>
      </c>
      <c r="AS19" s="37"/>
      <c r="AT19" s="45">
        <v>25</v>
      </c>
      <c r="AU19" s="46">
        <v>6777.6</v>
      </c>
      <c r="AV19" s="47">
        <v>1382</v>
      </c>
      <c r="AW19" s="33"/>
    </row>
    <row r="20" spans="2:49" x14ac:dyDescent="0.3">
      <c r="B20" s="45">
        <v>27</v>
      </c>
      <c r="C20" s="46">
        <v>10130.883333333366</v>
      </c>
      <c r="D20" s="47">
        <v>1721</v>
      </c>
      <c r="E20" s="37"/>
      <c r="F20" s="45">
        <v>24</v>
      </c>
      <c r="G20" s="46">
        <v>14265.9666666667</v>
      </c>
      <c r="H20" s="47">
        <v>2472</v>
      </c>
      <c r="I20" s="37"/>
      <c r="J20" s="45">
        <v>25</v>
      </c>
      <c r="K20" s="46">
        <v>14911.4</v>
      </c>
      <c r="L20" s="47">
        <v>2322</v>
      </c>
      <c r="M20" s="37"/>
      <c r="N20" s="45">
        <v>23</v>
      </c>
      <c r="O20" s="46">
        <v>13896.549999999967</v>
      </c>
      <c r="P20" s="47">
        <v>1928</v>
      </c>
      <c r="Q20" s="37"/>
      <c r="R20" s="45">
        <v>24</v>
      </c>
      <c r="S20" s="46">
        <v>10903.650000000032</v>
      </c>
      <c r="T20" s="47">
        <v>1371</v>
      </c>
      <c r="U20" s="37"/>
      <c r="V20" s="45">
        <v>25</v>
      </c>
      <c r="W20" s="46">
        <v>21727.433333333298</v>
      </c>
      <c r="X20" s="47">
        <v>2994</v>
      </c>
      <c r="Y20" s="37"/>
      <c r="Z20" s="45">
        <v>24</v>
      </c>
      <c r="AA20" s="46">
        <v>15909.216666666633</v>
      </c>
      <c r="AB20" s="47">
        <v>2419</v>
      </c>
      <c r="AC20" s="37"/>
      <c r="AD20" s="45">
        <v>24</v>
      </c>
      <c r="AE20" s="46">
        <v>953.03333333333285</v>
      </c>
      <c r="AF20" s="47">
        <v>294</v>
      </c>
      <c r="AG20" s="37"/>
      <c r="AH20" s="45">
        <v>27</v>
      </c>
      <c r="AI20" s="46">
        <v>9036.15</v>
      </c>
      <c r="AJ20" s="47">
        <v>1595</v>
      </c>
      <c r="AK20" s="37"/>
      <c r="AL20" s="45">
        <v>23</v>
      </c>
      <c r="AM20" s="46">
        <v>6008.9166666666633</v>
      </c>
      <c r="AN20" s="47">
        <v>1107</v>
      </c>
      <c r="AO20" s="37"/>
      <c r="AP20" s="45">
        <v>23</v>
      </c>
      <c r="AQ20" s="46">
        <v>6467.5833333333367</v>
      </c>
      <c r="AR20" s="47">
        <v>1521</v>
      </c>
      <c r="AS20" s="37"/>
      <c r="AT20" s="45">
        <v>26</v>
      </c>
      <c r="AU20" s="46">
        <v>6790.0166666666664</v>
      </c>
      <c r="AV20" s="47">
        <v>1353</v>
      </c>
      <c r="AW20" s="33"/>
    </row>
    <row r="21" spans="2:49" x14ac:dyDescent="0.3">
      <c r="B21" s="45">
        <v>28</v>
      </c>
      <c r="C21" s="46">
        <v>9818.3999999999669</v>
      </c>
      <c r="D21" s="47">
        <v>1720</v>
      </c>
      <c r="E21" s="37"/>
      <c r="F21" s="45">
        <v>25</v>
      </c>
      <c r="G21" s="46">
        <v>12130.966666666667</v>
      </c>
      <c r="H21" s="47">
        <v>2080</v>
      </c>
      <c r="I21" s="37"/>
      <c r="J21" s="45">
        <v>26</v>
      </c>
      <c r="K21" s="46">
        <v>14388.750000000033</v>
      </c>
      <c r="L21" s="47">
        <v>2174</v>
      </c>
      <c r="M21" s="37"/>
      <c r="N21" s="45">
        <v>26</v>
      </c>
      <c r="O21" s="46">
        <v>14012.983333333366</v>
      </c>
      <c r="P21" s="47">
        <v>1939</v>
      </c>
      <c r="Q21" s="37"/>
      <c r="R21" s="45">
        <v>25</v>
      </c>
      <c r="S21" s="46">
        <v>11455.116666666667</v>
      </c>
      <c r="T21" s="47">
        <v>1445</v>
      </c>
      <c r="U21" s="37"/>
      <c r="V21" s="45">
        <v>26</v>
      </c>
      <c r="W21" s="46">
        <v>20584.616666666632</v>
      </c>
      <c r="X21" s="47">
        <v>2820</v>
      </c>
      <c r="Y21" s="37"/>
      <c r="Z21" s="45">
        <v>27</v>
      </c>
      <c r="AA21" s="46">
        <v>16762.583333333328</v>
      </c>
      <c r="AB21" s="47">
        <v>2510</v>
      </c>
      <c r="AC21" s="37"/>
      <c r="AD21" s="45">
        <v>25</v>
      </c>
      <c r="AE21" s="46">
        <v>5138.7499999999973</v>
      </c>
      <c r="AF21" s="47">
        <v>1338</v>
      </c>
      <c r="AG21" s="37"/>
      <c r="AH21" s="45">
        <v>28</v>
      </c>
      <c r="AI21" s="46">
        <v>9586.9333333333343</v>
      </c>
      <c r="AJ21" s="47">
        <v>1705</v>
      </c>
      <c r="AK21" s="37"/>
      <c r="AL21" s="45">
        <v>24</v>
      </c>
      <c r="AM21" s="46">
        <v>6015.1999999999971</v>
      </c>
      <c r="AN21" s="47">
        <v>1142</v>
      </c>
      <c r="AO21" s="37"/>
      <c r="AP21" s="45">
        <v>24</v>
      </c>
      <c r="AQ21" s="46">
        <v>6708.066666666663</v>
      </c>
      <c r="AR21" s="47">
        <v>1558</v>
      </c>
      <c r="AS21" s="37"/>
      <c r="AT21" s="45">
        <v>27</v>
      </c>
      <c r="AU21" s="46">
        <v>6070.2499999999973</v>
      </c>
      <c r="AV21" s="47">
        <v>1225</v>
      </c>
      <c r="AW21" s="33"/>
    </row>
    <row r="22" spans="2:49" x14ac:dyDescent="0.3">
      <c r="B22" s="45">
        <v>29</v>
      </c>
      <c r="C22" s="46">
        <v>9592.1999999999989</v>
      </c>
      <c r="D22" s="47">
        <v>1652</v>
      </c>
      <c r="E22" s="37"/>
      <c r="F22" s="45">
        <v>28</v>
      </c>
      <c r="G22" s="46">
        <v>13843.483333333334</v>
      </c>
      <c r="H22" s="47">
        <v>2344</v>
      </c>
      <c r="I22" s="37"/>
      <c r="J22" s="45">
        <v>27</v>
      </c>
      <c r="K22" s="46">
        <v>13703.15</v>
      </c>
      <c r="L22" s="47">
        <v>2115</v>
      </c>
      <c r="M22" s="37"/>
      <c r="N22" s="45">
        <v>27</v>
      </c>
      <c r="O22" s="46">
        <v>15259.599999999999</v>
      </c>
      <c r="P22" s="47">
        <v>2193</v>
      </c>
      <c r="Q22" s="37"/>
      <c r="R22" s="45">
        <v>26</v>
      </c>
      <c r="S22" s="46">
        <v>9655.2999999999665</v>
      </c>
      <c r="T22" s="47">
        <v>1199</v>
      </c>
      <c r="U22" s="37"/>
      <c r="V22" s="45">
        <v>27</v>
      </c>
      <c r="W22" s="46">
        <v>20716.683333333371</v>
      </c>
      <c r="X22" s="47">
        <v>2735</v>
      </c>
      <c r="Y22" s="37"/>
      <c r="Z22" s="45">
        <v>28</v>
      </c>
      <c r="AA22" s="46">
        <v>16614.7</v>
      </c>
      <c r="AB22" s="47">
        <v>2466</v>
      </c>
      <c r="AC22" s="37"/>
      <c r="AD22" s="45">
        <v>26</v>
      </c>
      <c r="AE22" s="46">
        <v>13871.216666666629</v>
      </c>
      <c r="AF22" s="47">
        <v>2593</v>
      </c>
      <c r="AG22" s="37"/>
      <c r="AH22" s="45">
        <v>29</v>
      </c>
      <c r="AI22" s="46">
        <v>7861.7833333333338</v>
      </c>
      <c r="AJ22" s="47">
        <v>1481</v>
      </c>
      <c r="AK22" s="37"/>
      <c r="AL22" s="45">
        <v>25</v>
      </c>
      <c r="AM22" s="46">
        <v>5458.4666666666626</v>
      </c>
      <c r="AN22" s="47">
        <v>1058</v>
      </c>
      <c r="AO22" s="37"/>
      <c r="AP22" s="45">
        <v>25</v>
      </c>
      <c r="AQ22" s="46">
        <v>5263.9166666666624</v>
      </c>
      <c r="AR22" s="47">
        <v>1287</v>
      </c>
      <c r="AS22" s="37"/>
      <c r="AT22" s="45">
        <v>28</v>
      </c>
      <c r="AU22" s="46">
        <v>6001.5666666666666</v>
      </c>
      <c r="AV22" s="47">
        <v>1234</v>
      </c>
      <c r="AW22" s="33"/>
    </row>
    <row r="23" spans="2:49" x14ac:dyDescent="0.3">
      <c r="B23" s="45">
        <v>30</v>
      </c>
      <c r="C23" s="46">
        <v>7424.2000000000035</v>
      </c>
      <c r="D23" s="47">
        <v>1248</v>
      </c>
      <c r="E23" s="37"/>
      <c r="F23" s="45">
        <v>29</v>
      </c>
      <c r="G23" s="46">
        <v>13785.4666666667</v>
      </c>
      <c r="H23" s="47">
        <v>2377</v>
      </c>
      <c r="I23" s="37"/>
      <c r="J23" s="45">
        <v>28</v>
      </c>
      <c r="K23" s="46">
        <v>12673.866666666667</v>
      </c>
      <c r="L23" s="47">
        <v>2049</v>
      </c>
      <c r="M23" s="37"/>
      <c r="N23" s="45">
        <v>28</v>
      </c>
      <c r="O23" s="46">
        <v>14599.583333333332</v>
      </c>
      <c r="P23" s="47">
        <v>2131</v>
      </c>
      <c r="Q23" s="37"/>
      <c r="R23" s="45">
        <v>29</v>
      </c>
      <c r="S23" s="46">
        <v>12746.599999999968</v>
      </c>
      <c r="T23" s="47">
        <v>1912</v>
      </c>
      <c r="U23" s="37"/>
      <c r="V23" s="45">
        <v>28</v>
      </c>
      <c r="W23" s="46">
        <v>19796.316666666669</v>
      </c>
      <c r="X23" s="47">
        <v>2679</v>
      </c>
      <c r="Y23" s="37"/>
      <c r="Z23" s="45">
        <v>29</v>
      </c>
      <c r="AA23" s="46">
        <v>15580.1166666667</v>
      </c>
      <c r="AB23" s="47">
        <v>2258</v>
      </c>
      <c r="AC23" s="37"/>
      <c r="AD23" s="45">
        <v>27</v>
      </c>
      <c r="AE23" s="46">
        <v>13379.066666666698</v>
      </c>
      <c r="AF23" s="47">
        <v>2150</v>
      </c>
      <c r="AG23" s="37"/>
      <c r="AH23" s="38" t="s">
        <v>38</v>
      </c>
      <c r="AI23" s="35">
        <v>139686.8666666667</v>
      </c>
      <c r="AJ23" s="36">
        <v>24683</v>
      </c>
      <c r="AK23" s="37"/>
      <c r="AL23" s="45">
        <v>28</v>
      </c>
      <c r="AM23" s="46">
        <v>6159.1333333333369</v>
      </c>
      <c r="AN23" s="47">
        <v>1189</v>
      </c>
      <c r="AO23" s="37"/>
      <c r="AP23" s="45">
        <v>28</v>
      </c>
      <c r="AQ23" s="46">
        <v>5389.7666666666701</v>
      </c>
      <c r="AR23" s="47">
        <v>1172</v>
      </c>
      <c r="AS23" s="37"/>
      <c r="AT23" s="45">
        <v>31</v>
      </c>
      <c r="AU23" s="46">
        <v>6290.9166666666624</v>
      </c>
      <c r="AV23" s="47">
        <v>1295</v>
      </c>
      <c r="AW23" s="33"/>
    </row>
    <row r="24" spans="2:49" x14ac:dyDescent="0.3">
      <c r="B24" s="38" t="s">
        <v>38</v>
      </c>
      <c r="C24" s="35">
        <v>227006.26666666701</v>
      </c>
      <c r="D24" s="36">
        <v>40691</v>
      </c>
      <c r="E24" s="37"/>
      <c r="F24" s="45">
        <v>30</v>
      </c>
      <c r="G24" s="46">
        <v>12316.983333333334</v>
      </c>
      <c r="H24" s="47">
        <v>2216</v>
      </c>
      <c r="I24" s="37"/>
      <c r="J24" s="45">
        <v>31</v>
      </c>
      <c r="K24" s="46">
        <v>6869.4333333333334</v>
      </c>
      <c r="L24" s="47">
        <v>1018</v>
      </c>
      <c r="M24" s="37"/>
      <c r="N24" s="45">
        <v>29</v>
      </c>
      <c r="O24" s="46">
        <v>12914.700000000033</v>
      </c>
      <c r="P24" s="47">
        <v>1941</v>
      </c>
      <c r="Q24" s="37"/>
      <c r="R24" s="45">
        <v>30</v>
      </c>
      <c r="S24" s="46">
        <v>14728.483333333299</v>
      </c>
      <c r="T24" s="47">
        <v>2101</v>
      </c>
      <c r="U24" s="37"/>
      <c r="V24" s="45">
        <v>29</v>
      </c>
      <c r="W24" s="46">
        <v>15625.04999999997</v>
      </c>
      <c r="X24" s="47">
        <v>2191</v>
      </c>
      <c r="Y24" s="37"/>
      <c r="Z24" s="45">
        <v>30</v>
      </c>
      <c r="AA24" s="46">
        <v>15193.6833333333</v>
      </c>
      <c r="AB24" s="47">
        <v>2239</v>
      </c>
      <c r="AC24" s="37"/>
      <c r="AD24" s="45">
        <v>30</v>
      </c>
      <c r="AE24" s="46">
        <v>13765.800000000001</v>
      </c>
      <c r="AF24" s="47">
        <v>2164</v>
      </c>
      <c r="AG24" s="37"/>
      <c r="AL24" s="45">
        <v>29</v>
      </c>
      <c r="AM24" s="46">
        <v>6635.4999999999973</v>
      </c>
      <c r="AN24" s="47">
        <v>1266</v>
      </c>
      <c r="AO24" s="37"/>
      <c r="AP24" s="38" t="s">
        <v>38</v>
      </c>
      <c r="AQ24" s="35">
        <v>122002.20000000001</v>
      </c>
      <c r="AR24" s="36">
        <v>27121</v>
      </c>
      <c r="AS24" s="37"/>
      <c r="AT24" s="38" t="s">
        <v>38</v>
      </c>
      <c r="AU24" s="35">
        <v>85250.633333333288</v>
      </c>
      <c r="AV24" s="36">
        <v>17791</v>
      </c>
      <c r="AW24" s="33"/>
    </row>
    <row r="25" spans="2:49" x14ac:dyDescent="0.3">
      <c r="F25" s="38" t="s">
        <v>38</v>
      </c>
      <c r="G25" s="35">
        <v>283142.566666667</v>
      </c>
      <c r="H25" s="36">
        <v>50521</v>
      </c>
      <c r="I25" s="37"/>
      <c r="J25" s="38" t="s">
        <v>38</v>
      </c>
      <c r="K25" s="35">
        <v>288611.5</v>
      </c>
      <c r="L25" s="36">
        <v>44545</v>
      </c>
      <c r="M25" s="37"/>
      <c r="N25" s="45">
        <v>30</v>
      </c>
      <c r="O25" s="46">
        <v>13450.133333333333</v>
      </c>
      <c r="P25" s="47">
        <v>2014</v>
      </c>
      <c r="Q25" s="37"/>
      <c r="R25" s="45">
        <v>31</v>
      </c>
      <c r="S25" s="46">
        <v>12774.183333333302</v>
      </c>
      <c r="T25" s="47">
        <v>1779</v>
      </c>
      <c r="U25" s="37"/>
      <c r="V25" s="38" t="s">
        <v>38</v>
      </c>
      <c r="W25" s="35">
        <v>428949.91666666657</v>
      </c>
      <c r="X25" s="36">
        <v>62001</v>
      </c>
      <c r="Y25" s="37"/>
      <c r="Z25" s="38" t="s">
        <v>38</v>
      </c>
      <c r="AA25" s="35">
        <v>316920.94</v>
      </c>
      <c r="AB25" s="36">
        <v>50840</v>
      </c>
      <c r="AC25" s="37"/>
      <c r="AD25" s="45">
        <v>31</v>
      </c>
      <c r="AE25" s="46">
        <v>13475.899999999971</v>
      </c>
      <c r="AF25" s="47">
        <v>2522</v>
      </c>
      <c r="AG25" s="37"/>
      <c r="AL25" s="45">
        <v>30</v>
      </c>
      <c r="AM25" s="46">
        <v>5326.1333333333323</v>
      </c>
      <c r="AN25" s="47">
        <v>1014</v>
      </c>
      <c r="AO25" s="37"/>
    </row>
    <row r="26" spans="2:49" x14ac:dyDescent="0.3">
      <c r="N26" s="38" t="s">
        <v>38</v>
      </c>
      <c r="O26" s="35">
        <v>329417.58333333366</v>
      </c>
      <c r="P26" s="36">
        <v>46521</v>
      </c>
      <c r="Q26" s="37"/>
      <c r="R26" s="38" t="s">
        <v>38</v>
      </c>
      <c r="S26" s="35">
        <v>258886.19999999966</v>
      </c>
      <c r="T26" s="36">
        <v>34639</v>
      </c>
      <c r="U26" s="37"/>
      <c r="AD26" s="38" t="s">
        <v>38</v>
      </c>
      <c r="AE26" s="35">
        <v>206469.21666666699</v>
      </c>
      <c r="AF26" s="36">
        <v>39918</v>
      </c>
      <c r="AG26" s="37"/>
      <c r="AL26" s="45">
        <v>31</v>
      </c>
      <c r="AM26" s="46">
        <v>5971.6499999999969</v>
      </c>
      <c r="AN26" s="47">
        <v>1267</v>
      </c>
      <c r="AO26" s="37"/>
    </row>
    <row r="27" spans="2:49" x14ac:dyDescent="0.3">
      <c r="AL27" s="38" t="s">
        <v>38</v>
      </c>
      <c r="AM27" s="35">
        <v>133567.51666666701</v>
      </c>
      <c r="AN27" s="36">
        <v>27720</v>
      </c>
      <c r="AO27" s="37"/>
    </row>
  </sheetData>
  <sheetProtection algorithmName="SHA-512" hashValue="ovrcIyywdEsXNSUdpcxNzUgPe8UD9X17S68i1HdnI5MTX7wVwKPJ6Dknv3YwKqLiTaj5lbCt+gCapunqPSXFlA==" saltValue="O8wBFVrgCoP4Og6cXOBfz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CHIAMATE - MEDIA TEMPO IN CODA</vt:lpstr>
      <vt:lpstr>CHIAMATE - AHT PER FASCIA</vt:lpstr>
      <vt:lpstr>CHIAM MEDIA MENSILE PER FASCIA</vt:lpstr>
      <vt:lpstr>SR - TEMPO E NUMERO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Consip</cp:lastModifiedBy>
  <dcterms:created xsi:type="dcterms:W3CDTF">2023-01-12T11:00:19Z</dcterms:created>
  <dcterms:modified xsi:type="dcterms:W3CDTF">2023-01-16T15:29:36Z</dcterms:modified>
</cp:coreProperties>
</file>