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13_ncr:1_{D7B31711-B180-4FE3-8E58-4A0ACFD299E5}" xr6:coauthVersionLast="47" xr6:coauthVersionMax="47" xr10:uidLastSave="{00000000-0000-0000-0000-000000000000}"/>
  <bookViews>
    <workbookView xWindow="-110" yWindow="-110" windowWidth="19420" windowHeight="10420" tabRatio="738" xr2:uid="{00000000-000D-0000-FFFF-FFFF00000000}"/>
  </bookViews>
  <sheets>
    <sheet name="Istruzioni compilazione" sheetId="4" r:id="rId1"/>
    <sheet name="Conto Economico" sheetId="1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15" l="1"/>
  <c r="E19" i="15"/>
  <c r="E18" i="15"/>
  <c r="E17" i="15"/>
  <c r="E16" i="15"/>
  <c r="E25" i="15"/>
  <c r="D25" i="15"/>
  <c r="K10" i="15"/>
  <c r="K9" i="15"/>
  <c r="K8" i="15"/>
  <c r="K7" i="15"/>
  <c r="K6" i="15"/>
  <c r="G6" i="15"/>
  <c r="G9" i="15"/>
  <c r="G8" i="15"/>
  <c r="G10" i="15" l="1"/>
  <c r="D30" i="15" s="1"/>
  <c r="E10" i="15"/>
  <c r="D31" i="15" l="1"/>
  <c r="L10" i="15" l="1"/>
  <c r="L9" i="15"/>
  <c r="L8" i="15"/>
  <c r="L7" i="15"/>
  <c r="L6" i="15"/>
  <c r="E24" i="15"/>
  <c r="E23" i="15"/>
  <c r="E22" i="15"/>
  <c r="E21" i="15"/>
  <c r="E20" i="15"/>
  <c r="E32" i="15"/>
  <c r="E31" i="15"/>
</calcChain>
</file>

<file path=xl/sharedStrings.xml><?xml version="1.0" encoding="utf-8"?>
<sst xmlns="http://schemas.openxmlformats.org/spreadsheetml/2006/main" count="48" uniqueCount="45">
  <si>
    <t>Ricavo totale</t>
  </si>
  <si>
    <t>Costo totale</t>
  </si>
  <si>
    <t>Totale</t>
  </si>
  <si>
    <t>BA unitaria</t>
  </si>
  <si>
    <t>Costo totale %</t>
  </si>
  <si>
    <t>Voce di costo</t>
  </si>
  <si>
    <t>Note</t>
  </si>
  <si>
    <t>TOTALE DI COMMESSA</t>
  </si>
  <si>
    <t>Ricavo complessivo</t>
  </si>
  <si>
    <t>Costo complessivo</t>
  </si>
  <si>
    <t>Utile complessivo</t>
  </si>
  <si>
    <t>Celle da compilare</t>
  </si>
  <si>
    <t>Valori calcolati attraverso formule</t>
  </si>
  <si>
    <t>Intestazioni tabelle</t>
  </si>
  <si>
    <t>CCNL applicato (o altra forma contrattuale)</t>
  </si>
  <si>
    <t>COSTI ULTERIORI GESTIONE COMMESSA</t>
  </si>
  <si>
    <t>Figura professionale (specificare impresa in caso di RTI)</t>
  </si>
  <si>
    <t>Valori preimpostati da Consip (da non modificare) o celle da lasciare vuote</t>
  </si>
  <si>
    <t>Subtotali ricavi</t>
  </si>
  <si>
    <t>Subtotali costi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</si>
  <si>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</si>
  <si>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</si>
  <si>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</si>
  <si>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</si>
  <si>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</si>
  <si>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Contriuto ANAC</t>
  </si>
  <si>
    <t>Premi assicurativi</t>
  </si>
  <si>
    <t>Fideiussioni</t>
  </si>
  <si>
    <t>Prezzo unitario offerto (€/ggpp)</t>
  </si>
  <si>
    <t>COSTI E RICAVI SERVIZI</t>
  </si>
  <si>
    <t>Costi relativi alla formazione</t>
  </si>
  <si>
    <t>Altri costi</t>
  </si>
  <si>
    <t>Quantità richiesta (gg/pp)</t>
  </si>
  <si>
    <t xml:space="preserve">Costo totale </t>
  </si>
  <si>
    <t>Buoni pasto</t>
  </si>
  <si>
    <t>Spese di trasferta</t>
  </si>
  <si>
    <t>Costi generali di struttura</t>
  </si>
  <si>
    <t>Costi per dotazioni informatiche</t>
  </si>
  <si>
    <r>
      <t>Livello inquadramento</t>
    </r>
    <r>
      <rPr>
        <b/>
        <sz val="9"/>
        <color rgb="FFFF0000"/>
        <rFont val="Calibri"/>
        <family val="2"/>
        <scheme val="minor"/>
      </rPr>
      <t/>
    </r>
  </si>
  <si>
    <t>Capo Progetto (CP)</t>
  </si>
  <si>
    <t>Consulente Senior (CS)</t>
  </si>
  <si>
    <t>Consulente Junior (CJ)</t>
  </si>
  <si>
    <r>
      <t xml:space="preserve">Costo medio gg/pp </t>
    </r>
    <r>
      <rPr>
        <b/>
        <sz val="8"/>
        <color rgb="FFFF0000"/>
        <rFont val="Arial"/>
        <family val="2"/>
      </rPr>
      <t>(1)</t>
    </r>
  </si>
  <si>
    <r>
      <t>nota</t>
    </r>
    <r>
      <rPr>
        <b/>
        <i/>
        <sz val="8"/>
        <color rgb="FFFF0000"/>
        <rFont val="Arial"/>
        <family val="2"/>
      </rPr>
      <t xml:space="preserve"> (1)</t>
    </r>
    <r>
      <rPr>
        <b/>
        <i/>
        <sz val="8"/>
        <color theme="1"/>
        <rFont val="Arial"/>
        <family val="2"/>
      </rPr>
      <t>: per per costo medio gg/pp deve intendersi unicamente il costo del personale, mentre, gli ulteriori costi vanno imputati nella tabella successiva "COSTI ULTERIORI GESTIONE COMMESSA"</t>
    </r>
  </si>
  <si>
    <t>Manager (MNG)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</si>
</sst>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i/>
      <sz val="8"/>
      <color rgb="FFFF0000"/>
      <name val="Arial"/>
      <family val="2"/>
    </font>
    <font>
      <b/>
      <sz val="8"/>
      <color theme="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trike/>
      <sz val="8"/>
      <color theme="1"/>
      <name val="Arial"/>
      <family val="2"/>
    </font>
    <font>
      <i/>
      <sz val="8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4" fillId="12" borderId="0" xfId="0" applyFont="1" applyFill="1"/>
    <xf numFmtId="0" fontId="4" fillId="10" borderId="1" xfId="0" applyFont="1" applyFill="1" applyBorder="1"/>
    <xf numFmtId="0" fontId="4" fillId="4" borderId="1" xfId="0" applyFont="1" applyFill="1" applyBorder="1"/>
    <xf numFmtId="0" fontId="4" fillId="3" borderId="1" xfId="0" applyFont="1" applyFill="1" applyBorder="1"/>
    <xf numFmtId="0" fontId="4" fillId="2" borderId="1" xfId="0" applyFont="1" applyFill="1" applyBorder="1"/>
    <xf numFmtId="0" fontId="5" fillId="12" borderId="1" xfId="0" applyFont="1" applyFill="1" applyBorder="1"/>
    <xf numFmtId="0" fontId="8" fillId="12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7" borderId="1" xfId="0" applyFont="1" applyFill="1" applyBorder="1" applyAlignment="1">
      <alignment horizontal="center" vertical="center" wrapText="1"/>
    </xf>
    <xf numFmtId="166" fontId="8" fillId="7" borderId="1" xfId="1" applyNumberFormat="1" applyFont="1" applyFill="1" applyBorder="1" applyAlignment="1">
      <alignment horizontal="center" vertical="center" wrapText="1"/>
    </xf>
    <xf numFmtId="44" fontId="8" fillId="7" borderId="1" xfId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4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4" fontId="8" fillId="6" borderId="1" xfId="0" applyNumberFormat="1" applyFont="1" applyFill="1" applyBorder="1" applyAlignment="1">
      <alignment horizontal="center" vertical="center" wrapText="1"/>
    </xf>
    <xf numFmtId="44" fontId="8" fillId="5" borderId="1" xfId="0" applyNumberFormat="1" applyFont="1" applyFill="1" applyBorder="1" applyAlignment="1">
      <alignment horizontal="center" vertical="center" wrapText="1"/>
    </xf>
    <xf numFmtId="165" fontId="8" fillId="5" borderId="1" xfId="2" applyNumberFormat="1" applyFont="1" applyFill="1" applyBorder="1" applyAlignment="1">
      <alignment horizontal="center" vertical="center" wrapText="1"/>
    </xf>
    <xf numFmtId="44" fontId="8" fillId="0" borderId="1" xfId="1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left" vertical="center" wrapText="1"/>
    </xf>
    <xf numFmtId="0" fontId="12" fillId="9" borderId="1" xfId="0" applyFont="1" applyFill="1" applyBorder="1" applyAlignment="1">
      <alignment horizontal="center" vertical="center" wrapText="1"/>
    </xf>
    <xf numFmtId="164" fontId="12" fillId="9" borderId="1" xfId="1" applyNumberFormat="1" applyFont="1" applyFill="1" applyBorder="1" applyAlignment="1">
      <alignment vertical="center" wrapText="1"/>
    </xf>
    <xf numFmtId="164" fontId="11" fillId="11" borderId="1" xfId="1" applyNumberFormat="1" applyFont="1" applyFill="1" applyBorder="1" applyAlignment="1">
      <alignment vertical="center" wrapText="1"/>
    </xf>
    <xf numFmtId="0" fontId="12" fillId="9" borderId="1" xfId="0" applyFont="1" applyFill="1" applyBorder="1" applyAlignment="1">
      <alignment vertical="center" wrapText="1"/>
    </xf>
    <xf numFmtId="44" fontId="12" fillId="9" borderId="1" xfId="1" applyFont="1" applyFill="1" applyBorder="1" applyAlignment="1">
      <alignment vertical="center" wrapText="1"/>
    </xf>
    <xf numFmtId="44" fontId="11" fillId="8" borderId="1" xfId="0" applyNumberFormat="1" applyFont="1" applyFill="1" applyBorder="1" applyAlignment="1">
      <alignment horizontal="center" vertical="center" wrapText="1"/>
    </xf>
    <xf numFmtId="165" fontId="12" fillId="9" borderId="1" xfId="2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4" fontId="8" fillId="0" borderId="1" xfId="1" applyFont="1" applyFill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44" fontId="11" fillId="8" borderId="1" xfId="0" applyNumberFormat="1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vertical="center" wrapText="1"/>
    </xf>
    <xf numFmtId="164" fontId="12" fillId="5" borderId="1" xfId="0" applyNumberFormat="1" applyFont="1" applyFill="1" applyBorder="1" applyAlignment="1">
      <alignment vertical="center" wrapText="1"/>
    </xf>
    <xf numFmtId="0" fontId="12" fillId="7" borderId="1" xfId="0" applyFont="1" applyFill="1" applyBorder="1" applyAlignment="1">
      <alignment vertical="center" wrapText="1"/>
    </xf>
    <xf numFmtId="0" fontId="12" fillId="8" borderId="1" xfId="0" applyFont="1" applyFill="1" applyBorder="1" applyAlignment="1">
      <alignment vertical="center" wrapText="1"/>
    </xf>
    <xf numFmtId="165" fontId="12" fillId="5" borderId="1" xfId="2" applyNumberFormat="1" applyFont="1" applyFill="1" applyBorder="1" applyAlignment="1">
      <alignment vertical="center" wrapText="1"/>
    </xf>
    <xf numFmtId="0" fontId="3" fillId="10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center"/>
    </xf>
    <xf numFmtId="0" fontId="6" fillId="12" borderId="2" xfId="0" applyFont="1" applyFill="1" applyBorder="1" applyAlignment="1">
      <alignment horizontal="left" vertical="center" wrapText="1"/>
    </xf>
    <xf numFmtId="0" fontId="6" fillId="12" borderId="3" xfId="0" applyFont="1" applyFill="1" applyBorder="1" applyAlignment="1">
      <alignment horizontal="left" vertical="center" wrapText="1"/>
    </xf>
    <xf numFmtId="0" fontId="6" fillId="12" borderId="4" xfId="0" applyFont="1" applyFill="1" applyBorder="1" applyAlignment="1">
      <alignment horizontal="left" vertical="center" wrapText="1"/>
    </xf>
    <xf numFmtId="0" fontId="4" fillId="12" borderId="2" xfId="0" applyFont="1" applyFill="1" applyBorder="1" applyAlignment="1">
      <alignment horizontal="left" vertical="center" wrapText="1"/>
    </xf>
    <xf numFmtId="0" fontId="4" fillId="12" borderId="3" xfId="0" applyFont="1" applyFill="1" applyBorder="1" applyAlignment="1">
      <alignment horizontal="left" vertical="center" wrapText="1"/>
    </xf>
    <xf numFmtId="0" fontId="4" fillId="12" borderId="4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left" vertical="center" wrapText="1"/>
    </xf>
    <xf numFmtId="0" fontId="17" fillId="7" borderId="1" xfId="0" applyFont="1" applyFill="1" applyBorder="1" applyAlignment="1">
      <alignment horizontal="left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13"/>
  <sheetViews>
    <sheetView tabSelected="1" zoomScale="80" zoomScaleNormal="80" workbookViewId="0"/>
  </sheetViews>
  <sheetFormatPr defaultColWidth="8.7265625" defaultRowHeight="12.5" x14ac:dyDescent="0.25"/>
  <cols>
    <col min="1" max="5" width="5.1796875" style="1" customWidth="1"/>
    <col min="6" max="6" width="106.1796875" style="1" customWidth="1"/>
    <col min="7" max="16384" width="8.7265625" style="1"/>
  </cols>
  <sheetData>
    <row r="2" spans="2:6" ht="13" x14ac:dyDescent="0.3">
      <c r="B2" s="45" t="s">
        <v>21</v>
      </c>
      <c r="C2" s="45"/>
      <c r="D2" s="45"/>
      <c r="E2" s="45"/>
      <c r="F2" s="45"/>
    </row>
    <row r="3" spans="2:6" ht="13" x14ac:dyDescent="0.3">
      <c r="B3" s="2"/>
      <c r="C3" s="3"/>
      <c r="D3" s="4"/>
      <c r="E3" s="5"/>
      <c r="F3" s="6" t="s">
        <v>13</v>
      </c>
    </row>
    <row r="4" spans="2:6" ht="13" x14ac:dyDescent="0.3">
      <c r="B4" s="53"/>
      <c r="C4" s="53"/>
      <c r="D4" s="53"/>
      <c r="E4" s="53"/>
      <c r="F4" s="6" t="s">
        <v>17</v>
      </c>
    </row>
    <row r="5" spans="2:6" ht="13" x14ac:dyDescent="0.3">
      <c r="B5" s="57"/>
      <c r="C5" s="57"/>
      <c r="D5" s="57"/>
      <c r="E5" s="57"/>
      <c r="F5" s="6" t="s">
        <v>11</v>
      </c>
    </row>
    <row r="6" spans="2:6" ht="13" x14ac:dyDescent="0.3">
      <c r="B6" s="54"/>
      <c r="C6" s="54"/>
      <c r="D6" s="54"/>
      <c r="E6" s="54"/>
      <c r="F6" s="6" t="s">
        <v>12</v>
      </c>
    </row>
    <row r="7" spans="2:6" ht="13" x14ac:dyDescent="0.3">
      <c r="B7" s="55"/>
      <c r="C7" s="55"/>
      <c r="D7" s="55"/>
      <c r="E7" s="55"/>
      <c r="F7" s="6" t="s">
        <v>18</v>
      </c>
    </row>
    <row r="8" spans="2:6" ht="13" x14ac:dyDescent="0.3">
      <c r="B8" s="56"/>
      <c r="C8" s="56"/>
      <c r="D8" s="56"/>
      <c r="E8" s="56"/>
      <c r="F8" s="6" t="s">
        <v>19</v>
      </c>
    </row>
    <row r="10" spans="2:6" ht="13" x14ac:dyDescent="0.3">
      <c r="B10" s="46" t="s">
        <v>20</v>
      </c>
      <c r="C10" s="46"/>
      <c r="D10" s="46"/>
      <c r="E10" s="46"/>
      <c r="F10" s="46"/>
    </row>
    <row r="11" spans="2:6" ht="33" customHeight="1" x14ac:dyDescent="0.25">
      <c r="B11" s="47" t="s">
        <v>22</v>
      </c>
      <c r="C11" s="48"/>
      <c r="D11" s="48"/>
      <c r="E11" s="48"/>
      <c r="F11" s="49"/>
    </row>
    <row r="12" spans="2:6" ht="46.5" customHeight="1" x14ac:dyDescent="0.25">
      <c r="B12" s="50" t="s">
        <v>24</v>
      </c>
      <c r="C12" s="51"/>
      <c r="D12" s="51"/>
      <c r="E12" s="51"/>
      <c r="F12" s="52"/>
    </row>
    <row r="13" spans="2:6" ht="33" customHeight="1" x14ac:dyDescent="0.25">
      <c r="B13" s="50" t="s">
        <v>23</v>
      </c>
      <c r="C13" s="51"/>
      <c r="D13" s="51"/>
      <c r="E13" s="51"/>
      <c r="F13" s="52"/>
    </row>
  </sheetData>
  <mergeCells count="10">
    <mergeCell ref="B2:F2"/>
    <mergeCell ref="B10:F10"/>
    <mergeCell ref="B11:F11"/>
    <mergeCell ref="B12:F12"/>
    <mergeCell ref="B13:F13"/>
    <mergeCell ref="B4:E4"/>
    <mergeCell ref="B6:E6"/>
    <mergeCell ref="B7:E7"/>
    <mergeCell ref="B8:E8"/>
    <mergeCell ref="B5:E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&amp;L&amp;"Arial,Normale"Allegato 6.1 Gara ID 2891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2"/>
  <sheetViews>
    <sheetView zoomScaleNormal="100" zoomScalePageLayoutView="70" workbookViewId="0"/>
  </sheetViews>
  <sheetFormatPr defaultColWidth="8.7265625" defaultRowHeight="10" x14ac:dyDescent="0.35"/>
  <cols>
    <col min="1" max="1" width="1.54296875" style="8" customWidth="1"/>
    <col min="2" max="2" width="22.1796875" style="8" customWidth="1"/>
    <col min="3" max="3" width="3.1796875" style="8" customWidth="1"/>
    <col min="4" max="5" width="16.1796875" style="8" customWidth="1"/>
    <col min="6" max="6" width="13.453125" style="8" customWidth="1"/>
    <col min="7" max="7" width="14.81640625" style="8" customWidth="1"/>
    <col min="8" max="8" width="14.1796875" style="8" customWidth="1"/>
    <col min="9" max="9" width="16.453125" style="8" customWidth="1"/>
    <col min="10" max="10" width="14" style="8" customWidth="1"/>
    <col min="11" max="11" width="13.81640625" style="8" customWidth="1"/>
    <col min="12" max="12" width="7.7265625" style="8" customWidth="1"/>
    <col min="13" max="16384" width="8.7265625" style="8"/>
  </cols>
  <sheetData>
    <row r="1" spans="1:12" x14ac:dyDescent="0.35">
      <c r="A1" s="7"/>
      <c r="J1" s="9"/>
    </row>
    <row r="2" spans="1:12" x14ac:dyDescent="0.35">
      <c r="B2" s="69"/>
      <c r="C2" s="69"/>
      <c r="D2" s="69"/>
      <c r="E2" s="69"/>
      <c r="F2" s="69"/>
      <c r="G2" s="69"/>
      <c r="H2" s="69"/>
      <c r="I2" s="69"/>
    </row>
    <row r="3" spans="1:12" ht="30" customHeight="1" x14ac:dyDescent="0.35">
      <c r="B3" s="71" t="s">
        <v>29</v>
      </c>
      <c r="C3" s="71"/>
      <c r="D3" s="71"/>
      <c r="E3" s="71"/>
      <c r="F3" s="71"/>
      <c r="G3" s="71"/>
      <c r="H3" s="71"/>
      <c r="I3" s="71"/>
      <c r="J3" s="71"/>
      <c r="K3" s="71"/>
      <c r="L3" s="71"/>
    </row>
    <row r="4" spans="1:12" ht="31.5" x14ac:dyDescent="0.35">
      <c r="B4" s="10" t="s">
        <v>16</v>
      </c>
      <c r="C4" s="11"/>
      <c r="D4" s="10" t="s">
        <v>32</v>
      </c>
      <c r="E4" s="10" t="s">
        <v>3</v>
      </c>
      <c r="F4" s="10" t="s">
        <v>28</v>
      </c>
      <c r="G4" s="10" t="s">
        <v>0</v>
      </c>
      <c r="H4" s="12" t="s">
        <v>38</v>
      </c>
      <c r="I4" s="12" t="s">
        <v>14</v>
      </c>
      <c r="J4" s="10" t="s">
        <v>42</v>
      </c>
      <c r="K4" s="10" t="s">
        <v>33</v>
      </c>
      <c r="L4" s="10" t="s">
        <v>4</v>
      </c>
    </row>
    <row r="5" spans="1:12" ht="3" customHeight="1" x14ac:dyDescent="0.35"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ht="10.5" x14ac:dyDescent="0.35">
      <c r="B6" s="13" t="s">
        <v>39</v>
      </c>
      <c r="C6" s="14"/>
      <c r="D6" s="15">
        <v>30</v>
      </c>
      <c r="E6" s="16">
        <v>900</v>
      </c>
      <c r="F6" s="17"/>
      <c r="G6" s="18">
        <f>D6*F6</f>
        <v>0</v>
      </c>
      <c r="H6" s="19"/>
      <c r="I6" s="19"/>
      <c r="J6" s="20"/>
      <c r="K6" s="21">
        <f>J6*D6</f>
        <v>0</v>
      </c>
      <c r="L6" s="22" t="e">
        <f>K6/$D$31</f>
        <v>#DIV/0!</v>
      </c>
    </row>
    <row r="7" spans="1:12" ht="10.5" x14ac:dyDescent="0.35">
      <c r="B7" s="13" t="s">
        <v>44</v>
      </c>
      <c r="C7" s="14"/>
      <c r="D7" s="15">
        <v>135</v>
      </c>
      <c r="E7" s="16">
        <v>750</v>
      </c>
      <c r="F7" s="17"/>
      <c r="G7" s="18"/>
      <c r="H7" s="19"/>
      <c r="I7" s="19"/>
      <c r="J7" s="20"/>
      <c r="K7" s="21">
        <f>J7*D7</f>
        <v>0</v>
      </c>
      <c r="L7" s="22" t="e">
        <f>K7/$D$31</f>
        <v>#DIV/0!</v>
      </c>
    </row>
    <row r="8" spans="1:12" ht="10.5" x14ac:dyDescent="0.35">
      <c r="B8" s="13" t="s">
        <v>40</v>
      </c>
      <c r="C8" s="14"/>
      <c r="D8" s="15">
        <v>280</v>
      </c>
      <c r="E8" s="16">
        <v>600</v>
      </c>
      <c r="F8" s="17"/>
      <c r="G8" s="18">
        <f>D8*F8</f>
        <v>0</v>
      </c>
      <c r="H8" s="19"/>
      <c r="I8" s="19"/>
      <c r="J8" s="20"/>
      <c r="K8" s="21">
        <f>J8*D8</f>
        <v>0</v>
      </c>
      <c r="L8" s="22" t="e">
        <f>K8/$D$31</f>
        <v>#DIV/0!</v>
      </c>
    </row>
    <row r="9" spans="1:12" ht="10.5" x14ac:dyDescent="0.35">
      <c r="B9" s="13" t="s">
        <v>41</v>
      </c>
      <c r="C9" s="14"/>
      <c r="D9" s="15">
        <v>415</v>
      </c>
      <c r="E9" s="16">
        <v>420</v>
      </c>
      <c r="F9" s="23"/>
      <c r="G9" s="18">
        <f>D9*F9</f>
        <v>0</v>
      </c>
      <c r="H9" s="23"/>
      <c r="I9" s="23"/>
      <c r="J9" s="20"/>
      <c r="K9" s="21">
        <f>J9*D9</f>
        <v>0</v>
      </c>
      <c r="L9" s="22" t="e">
        <f>K9/$D$31</f>
        <v>#DIV/0!</v>
      </c>
    </row>
    <row r="10" spans="1:12" ht="10.5" x14ac:dyDescent="0.35">
      <c r="B10" s="24" t="s">
        <v>2</v>
      </c>
      <c r="C10" s="24"/>
      <c r="D10" s="25"/>
      <c r="E10" s="26">
        <f>SUMPRODUCT($D$6:$D$9,E6:E9)</f>
        <v>470550</v>
      </c>
      <c r="F10" s="26"/>
      <c r="G10" s="27">
        <f>SUM(G6:G9)</f>
        <v>0</v>
      </c>
      <c r="H10" s="28"/>
      <c r="I10" s="28"/>
      <c r="J10" s="29"/>
      <c r="K10" s="30">
        <f>SUM(K6:K9)</f>
        <v>0</v>
      </c>
      <c r="L10" s="31" t="e">
        <f>K10/$D$31</f>
        <v>#DIV/0!</v>
      </c>
    </row>
    <row r="11" spans="1:12" ht="10.5" x14ac:dyDescent="0.35">
      <c r="B11" s="10" t="s">
        <v>6</v>
      </c>
      <c r="C11" s="72"/>
      <c r="D11" s="72"/>
      <c r="E11" s="72"/>
      <c r="F11" s="72"/>
      <c r="G11" s="72"/>
      <c r="H11" s="72"/>
      <c r="I11" s="72"/>
      <c r="J11" s="72"/>
      <c r="K11" s="72"/>
      <c r="L11" s="72"/>
    </row>
    <row r="12" spans="1:12" ht="25" customHeight="1" x14ac:dyDescent="0.35">
      <c r="B12" s="61" t="s">
        <v>43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</row>
    <row r="14" spans="1:12" ht="22.75" customHeight="1" x14ac:dyDescent="0.35">
      <c r="B14" s="73" t="s">
        <v>15</v>
      </c>
      <c r="C14" s="74"/>
      <c r="D14" s="74"/>
      <c r="E14" s="74"/>
      <c r="F14" s="74"/>
      <c r="G14" s="74"/>
      <c r="H14" s="74"/>
    </row>
    <row r="15" spans="1:12" ht="10.5" x14ac:dyDescent="0.35">
      <c r="B15" s="10" t="s">
        <v>5</v>
      </c>
      <c r="C15" s="10"/>
      <c r="D15" s="10" t="s">
        <v>1</v>
      </c>
      <c r="E15" s="10" t="s">
        <v>4</v>
      </c>
      <c r="F15" s="58" t="s">
        <v>6</v>
      </c>
      <c r="G15" s="59"/>
      <c r="H15" s="60"/>
      <c r="I15" s="64"/>
      <c r="J15" s="65"/>
      <c r="K15" s="65"/>
    </row>
    <row r="16" spans="1:12" x14ac:dyDescent="0.35">
      <c r="B16" s="13" t="s">
        <v>36</v>
      </c>
      <c r="C16" s="13"/>
      <c r="D16" s="33"/>
      <c r="E16" s="22" t="e">
        <f>D16/$D$31</f>
        <v>#DIV/0!</v>
      </c>
      <c r="F16" s="34"/>
      <c r="G16" s="35"/>
      <c r="H16" s="36"/>
      <c r="I16" s="32"/>
      <c r="J16" s="32"/>
      <c r="K16" s="32"/>
    </row>
    <row r="17" spans="2:8" x14ac:dyDescent="0.35">
      <c r="B17" s="13" t="s">
        <v>35</v>
      </c>
      <c r="C17" s="13"/>
      <c r="D17" s="33"/>
      <c r="E17" s="22" t="e">
        <f>D17/$D$31</f>
        <v>#DIV/0!</v>
      </c>
      <c r="F17" s="34"/>
      <c r="G17" s="35"/>
      <c r="H17" s="36"/>
    </row>
    <row r="18" spans="2:8" x14ac:dyDescent="0.35">
      <c r="B18" s="13" t="s">
        <v>34</v>
      </c>
      <c r="C18" s="13"/>
      <c r="D18" s="33"/>
      <c r="E18" s="22" t="e">
        <f>D18/$D$31</f>
        <v>#DIV/0!</v>
      </c>
      <c r="F18" s="34"/>
      <c r="G18" s="35"/>
      <c r="H18" s="36"/>
    </row>
    <row r="19" spans="2:8" x14ac:dyDescent="0.35">
      <c r="B19" s="13" t="s">
        <v>37</v>
      </c>
      <c r="C19" s="13"/>
      <c r="D19" s="33"/>
      <c r="E19" s="22" t="e">
        <f>D19/$D$31</f>
        <v>#DIV/0!</v>
      </c>
      <c r="F19" s="34"/>
      <c r="G19" s="35"/>
      <c r="H19" s="36"/>
    </row>
    <row r="20" spans="2:8" ht="28.5" customHeight="1" x14ac:dyDescent="0.35">
      <c r="B20" s="13" t="s">
        <v>30</v>
      </c>
      <c r="C20" s="13"/>
      <c r="D20" s="33"/>
      <c r="E20" s="22" t="e">
        <f t="shared" ref="E20:E24" si="0">D20/$D$31</f>
        <v>#DIV/0!</v>
      </c>
      <c r="F20" s="34"/>
      <c r="G20" s="35"/>
      <c r="H20" s="36"/>
    </row>
    <row r="21" spans="2:8" ht="14.15" customHeight="1" x14ac:dyDescent="0.35">
      <c r="B21" s="13" t="s">
        <v>31</v>
      </c>
      <c r="C21" s="13"/>
      <c r="D21" s="33"/>
      <c r="E21" s="22" t="e">
        <f t="shared" si="0"/>
        <v>#DIV/0!</v>
      </c>
      <c r="F21" s="34"/>
      <c r="G21" s="35"/>
      <c r="H21" s="36"/>
    </row>
    <row r="22" spans="2:8" x14ac:dyDescent="0.35">
      <c r="B22" s="13" t="s">
        <v>27</v>
      </c>
      <c r="C22" s="13"/>
      <c r="D22" s="33"/>
      <c r="E22" s="22" t="e">
        <f t="shared" si="0"/>
        <v>#DIV/0!</v>
      </c>
      <c r="F22" s="34"/>
      <c r="G22" s="35"/>
      <c r="H22" s="36"/>
    </row>
    <row r="23" spans="2:8" x14ac:dyDescent="0.35">
      <c r="B23" s="13" t="s">
        <v>25</v>
      </c>
      <c r="C23" s="13"/>
      <c r="D23" s="33"/>
      <c r="E23" s="22" t="e">
        <f t="shared" si="0"/>
        <v>#DIV/0!</v>
      </c>
      <c r="F23" s="34"/>
      <c r="G23" s="35"/>
      <c r="H23" s="36"/>
    </row>
    <row r="24" spans="2:8" x14ac:dyDescent="0.35">
      <c r="B24" s="13" t="s">
        <v>26</v>
      </c>
      <c r="C24" s="13"/>
      <c r="D24" s="33"/>
      <c r="E24" s="22" t="e">
        <f t="shared" si="0"/>
        <v>#DIV/0!</v>
      </c>
      <c r="F24" s="34"/>
      <c r="G24" s="35"/>
      <c r="H24" s="36"/>
    </row>
    <row r="25" spans="2:8" ht="10.5" x14ac:dyDescent="0.35">
      <c r="B25" s="28" t="s">
        <v>2</v>
      </c>
      <c r="C25" s="28"/>
      <c r="D25" s="37">
        <f>SUM(D16:D24)</f>
        <v>0</v>
      </c>
      <c r="E25" s="31" t="e">
        <f>D25/$D$31</f>
        <v>#DIV/0!</v>
      </c>
      <c r="F25" s="66"/>
      <c r="G25" s="67"/>
      <c r="H25" s="68"/>
    </row>
    <row r="26" spans="2:8" x14ac:dyDescent="0.35">
      <c r="B26" s="38"/>
    </row>
    <row r="27" spans="2:8" x14ac:dyDescent="0.35">
      <c r="B27" s="38"/>
    </row>
    <row r="29" spans="2:8" ht="22.75" customHeight="1" x14ac:dyDescent="0.35">
      <c r="B29" s="63" t="s">
        <v>7</v>
      </c>
      <c r="C29" s="63"/>
      <c r="D29" s="63"/>
      <c r="E29" s="63"/>
    </row>
    <row r="30" spans="2:8" ht="10.5" x14ac:dyDescent="0.35">
      <c r="B30" s="39" t="s">
        <v>8</v>
      </c>
      <c r="C30" s="40"/>
      <c r="D30" s="41">
        <f>+G10</f>
        <v>0</v>
      </c>
      <c r="E30" s="42"/>
    </row>
    <row r="31" spans="2:8" ht="10.5" x14ac:dyDescent="0.35">
      <c r="B31" s="39" t="s">
        <v>9</v>
      </c>
      <c r="C31" s="43"/>
      <c r="D31" s="41">
        <f>+K10+D25</f>
        <v>0</v>
      </c>
      <c r="E31" s="44" t="e">
        <f>D31/$D$30</f>
        <v>#DIV/0!</v>
      </c>
    </row>
    <row r="32" spans="2:8" ht="10.5" x14ac:dyDescent="0.35">
      <c r="B32" s="39" t="s">
        <v>10</v>
      </c>
      <c r="C32" s="39"/>
      <c r="D32" s="41">
        <f>D30-D31</f>
        <v>0</v>
      </c>
      <c r="E32" s="44" t="e">
        <f>D32/$D$30</f>
        <v>#DIV/0!</v>
      </c>
    </row>
  </sheetData>
  <mergeCells count="10">
    <mergeCell ref="B2:I2"/>
    <mergeCell ref="B5:L5"/>
    <mergeCell ref="B3:L3"/>
    <mergeCell ref="C11:L11"/>
    <mergeCell ref="B14:H14"/>
    <mergeCell ref="F15:H15"/>
    <mergeCell ref="B12:L12"/>
    <mergeCell ref="B29:E29"/>
    <mergeCell ref="I15:K15"/>
    <mergeCell ref="F25:H25"/>
  </mergeCells>
  <printOptions headings="1"/>
  <pageMargins left="0.70866141732283472" right="0.70866141732283472" top="0.74803149606299213" bottom="0.74803149606299213" header="0.31496062992125984" footer="0.31496062992125984"/>
  <pageSetup paperSize="8" orientation="landscape" r:id="rId1"/>
  <headerFooter>
    <oddHeader>&amp;C&amp;"Arial,Normale"&amp;8Allegato 6.1 Schema Conto Economico di commessa – ID 2891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compilazione</vt:lpstr>
      <vt:lpstr>Conto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2023-03-01T12:13:21Z</dcterms:created>
  <dcterms:modified xsi:type="dcterms:W3CDTF">2025-06-27T11:11:59Z</dcterms:modified>
</cp:coreProperties>
</file>