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antonella.rampini\Desktop\Consip\Copia Locale Id2776\Pubblicazione\"/>
    </mc:Choice>
  </mc:AlternateContent>
  <xr:revisionPtr revIDLastSave="0" documentId="13_ncr:1_{4258958A-309F-4F94-878D-C6AD1D064091}" xr6:coauthVersionLast="47" xr6:coauthVersionMax="47" xr10:uidLastSave="{00000000-0000-0000-0000-000000000000}"/>
  <bookViews>
    <workbookView xWindow="28680" yWindow="-120" windowWidth="29040" windowHeight="15840" tabRatio="738" activeTab="1" xr2:uid="{00000000-000D-0000-FFFF-FFFF00000000}"/>
  </bookViews>
  <sheets>
    <sheet name="Istruzioni compilazione" sheetId="4" r:id="rId1"/>
    <sheet name="Costi della Manodopera" sheetId="8" r:id="rId2"/>
    <sheet name="Dettaglio costi del lavoro"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12" l="1"/>
  <c r="E51" i="12"/>
  <c r="D51" i="12"/>
  <c r="D52" i="12" s="1"/>
  <c r="C51" i="12"/>
  <c r="C52" i="12" s="1"/>
  <c r="D36" i="12"/>
  <c r="C36" i="12"/>
  <c r="C37" i="12" s="1"/>
  <c r="C40" i="12" s="1"/>
  <c r="C35" i="12"/>
  <c r="C38" i="12" s="1"/>
  <c r="E33" i="12"/>
  <c r="E36" i="12" s="1"/>
  <c r="D33" i="12"/>
  <c r="C33" i="12"/>
  <c r="E23" i="12"/>
  <c r="D23" i="12"/>
  <c r="C23" i="12"/>
  <c r="E19" i="12"/>
  <c r="E35" i="12" s="1"/>
  <c r="E38" i="12" s="1"/>
  <c r="D19" i="12"/>
  <c r="D35" i="12" s="1"/>
  <c r="D38" i="12" s="1"/>
  <c r="C19" i="12"/>
  <c r="E14" i="12"/>
  <c r="D14" i="12"/>
  <c r="C14" i="12"/>
  <c r="E39" i="12" l="1"/>
  <c r="E37" i="12"/>
  <c r="E40" i="12" s="1"/>
  <c r="D37" i="12"/>
  <c r="D40" i="12" s="1"/>
  <c r="C39" i="12"/>
  <c r="D39" i="12"/>
  <c r="L7" i="8" l="1"/>
  <c r="M7" i="8" s="1"/>
  <c r="L6" i="8"/>
  <c r="M6" i="8" s="1"/>
  <c r="L5" i="8"/>
  <c r="M5" i="8" s="1"/>
  <c r="M8" i="8" l="1"/>
  <c r="D12" i="8" s="1"/>
</calcChain>
</file>

<file path=xl/sharedStrings.xml><?xml version="1.0" encoding="utf-8"?>
<sst xmlns="http://schemas.openxmlformats.org/spreadsheetml/2006/main" count="88" uniqueCount="84">
  <si>
    <t>Costo totale</t>
  </si>
  <si>
    <t>Figura professionale</t>
  </si>
  <si>
    <t>CCNL applicato</t>
  </si>
  <si>
    <t>Servizi</t>
  </si>
  <si>
    <t>Note</t>
  </si>
  <si>
    <t>TOTALE DI COMMESSA</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</si>
  <si>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</si>
  <si>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</si>
  <si>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</si>
  <si>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</si>
  <si>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</si>
  <si>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</si>
  <si>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</si>
  <si>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</si>
  <si>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</si>
  <si>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</si>
  <si>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</si>
  <si>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</si>
  <si>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</si>
  <si>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</si>
  <si>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</si>
  <si>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</si>
  <si>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</si>
  <si>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</si>
  <si>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CCNL applicato (o altra forma contrattuale)</t>
  </si>
  <si>
    <t>Manod</t>
  </si>
  <si>
    <t>S</t>
  </si>
  <si>
    <t>Totale costo Manodopera</t>
  </si>
  <si>
    <t>Costo manodopera</t>
  </si>
  <si>
    <t>Figura professionale (specificare impresa in caso di RTI)</t>
  </si>
  <si>
    <t>DETAGLIO COSTI SERVIZIO ASSISTENZA E MANUTENZIONE</t>
  </si>
  <si>
    <t>Livello inquadramento</t>
  </si>
  <si>
    <t>ASSISTENZA E MANUTENZIONE BASE - 3 anni (Servizio connesso, incluso nel prezzo della fornitura)</t>
  </si>
  <si>
    <t>Valori preimpostati da Consip (da non modificare) o celle da lasciare vuote</t>
  </si>
  <si>
    <t>Subtotali costi manodopera</t>
  </si>
  <si>
    <t>Totale Altri costi (C+D)</t>
  </si>
  <si>
    <t>Totale componente retributiva (A+B)</t>
  </si>
  <si>
    <t>Costo medio orario componente retributiva</t>
  </si>
  <si>
    <t>Costo medio orario altri costi</t>
  </si>
  <si>
    <t>Totale costo annuo (A+B+C+D)</t>
  </si>
  <si>
    <t>NB: inserire o eliminare righe relative a diverse figure professionali per lo stesso servizio, secondo necessità</t>
  </si>
  <si>
    <t>Legenda colori adottati nei fogli di calcolo</t>
  </si>
  <si>
    <t>Ulteriori indicazioni</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</si>
  <si>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</si>
  <si>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</si>
  <si>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</si>
  <si>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Costo medio orario (componente retributiva) (**)</t>
  </si>
  <si>
    <t>Costo medio orario (altri costi)
(**)</t>
  </si>
  <si>
    <t>Costo medio orario (totale)
(**)</t>
  </si>
  <si>
    <t>Costo totale %</t>
  </si>
  <si>
    <r>
      <t xml:space="preserve">Il foglio </t>
    </r>
    <r>
      <rPr>
        <b/>
        <sz val="11"/>
        <color theme="1"/>
        <rFont val="Calibri"/>
        <family val="2"/>
        <scheme val="minor"/>
      </rPr>
      <t>Costi della Manodopera</t>
    </r>
    <r>
      <rPr>
        <sz val="11"/>
        <color theme="1"/>
        <rFont val="Calibri"/>
        <family val="2"/>
        <scheme val="minor"/>
      </rPr>
      <t xml:space="preserve"> deve essere compilato in una versione distinta </t>
    </r>
    <r>
      <rPr>
        <b/>
        <sz val="11"/>
        <color theme="1"/>
        <rFont val="Calibri"/>
        <family val="2"/>
        <scheme val="minor"/>
      </rPr>
      <t>per ciascun lotto</t>
    </r>
    <r>
      <rPr>
        <sz val="11"/>
        <color theme="1"/>
        <rFont val="Calibri"/>
        <family val="2"/>
        <scheme val="minor"/>
      </rPr>
      <t xml:space="preserve"> a cui si partecipa (o per il quale è steto richiesto in fase di aggiudicazione della procedura)</t>
    </r>
  </si>
  <si>
    <t>Livello</t>
  </si>
  <si>
    <t>Retribuzione tabellare</t>
  </si>
  <si>
    <t>Scatti anzianità</t>
  </si>
  <si>
    <t>Tredicesima mensilità</t>
  </si>
  <si>
    <t>Contributo solidarietà L.166/91</t>
  </si>
  <si>
    <t>Ore annue teoriche (40 ore x 52,2 settimane)</t>
  </si>
  <si>
    <t>Ore annue mediamente non lavorate:</t>
  </si>
  <si>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</si>
  <si>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t xml:space="preserve">Operatori/Coordinatori di Scansione (CT 3.1 lett b) </t>
  </si>
  <si>
    <t xml:space="preserve">Addetti Trasporto/Facchinaggio/Installaz e disinstallazione </t>
  </si>
  <si>
    <t xml:space="preserve">Garanzia (effort di scansione recupero immagini e riallestimento cantiere: (CT 3.1 lett c) </t>
  </si>
  <si>
    <t>Quantità richiesta per Lotto (CT)</t>
  </si>
  <si>
    <t>Effort richiesto per  immagine in secondi</t>
  </si>
  <si>
    <t>Effort richiesto per Allestimento Cantiere</t>
  </si>
  <si>
    <t>(**) Per il calcolo delle componenti del Costo medio orario si veda l'Allegato Giustificativi o il foglio "Dettaglio costi del lavoro" incluso in questo foglio di calcolo</t>
  </si>
  <si>
    <t>1) Aggiungere colonne alla tabella per ulteriori figure professionali, se necessario.
2) I valori calcolati nelle celle arancione devono essere utilizzati come costi orari medi  delle relative figure professionali nel foglio Conto Economico.
3) Questo foglio è utilizzabile per determinare il costo medio orario sia della manodopera che del personale direttamente impiegato nell'esecuzione dell'appalto ma non rientrante nella manodopera.
4) Valorizzare le righe della tabella in funzione del CCNL in ragione applicato dall'impresa.  La struttura proposta è pertanto esemplificativa e  basata sul CCNL Terziario, Distribuzione e Servizi</t>
  </si>
  <si>
    <t>Contingenza + EDR</t>
  </si>
  <si>
    <t>Indennità di funzione (Q) e superminimo (VII)</t>
  </si>
  <si>
    <t>Terzo Elemento</t>
  </si>
  <si>
    <t>…</t>
  </si>
  <si>
    <t>Quattordicesima mensilità</t>
  </si>
  <si>
    <t xml:space="preserve">Inps - Inail </t>
  </si>
  <si>
    <t xml:space="preserve">Rivalutazione T.F.R. </t>
  </si>
  <si>
    <t>Contributo Ente Bilaterale</t>
  </si>
  <si>
    <t>Previdenza Complementare</t>
  </si>
  <si>
    <t>QUAS+10% INPS+QUADRIFOR</t>
  </si>
  <si>
    <t>Fondo EST di Assistenza Sanitaria Integrativa</t>
  </si>
  <si>
    <t>ferie (26 giorni)</t>
  </si>
  <si>
    <t>permessi annui retribuiti (104 ore)</t>
  </si>
  <si>
    <t>Festività medie infrasettimanali (8 giorni)</t>
  </si>
  <si>
    <t>Malattia, gravidanza, infortunio (11 giorni)</t>
  </si>
  <si>
    <t>Assemblee sindacali, permessi (12 ore)</t>
  </si>
  <si>
    <t>Formazione, permessi R.L.S.(L.626/94) (1 giorno)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</si>
</sst>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_-* #,##0\ &quot;€&quot;_-;\-* #,##0\ &quot;€&quot;_-;_-* &quot;-&quot;??\ &quot;€&quot;_-;_-@_-"/>
    <numFmt numFmtId="166" formatCode="0.0%"/>
  </numFmts>
  <fonts count="14"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i/>
      <sz val="10"/>
      <name val="Calibri"/>
      <family val="2"/>
      <scheme val="minor"/>
    </font>
    <font>
      <b/>
      <i/>
      <sz val="10"/>
      <name val="Calibri"/>
      <family val="2"/>
      <scheme val="minor"/>
    </font>
  </fonts>
  <fills count="15">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
      <patternFill patternType="solid">
        <fgColor them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73">
    <xf numFmtId="0" fontId="0" fillId="0" borderId="0" xfId="0"/>
    <xf numFmtId="0" fontId="3" fillId="0" borderId="0" xfId="0" applyFont="1"/>
    <xf numFmtId="0" fontId="5" fillId="0" borderId="0" xfId="0" applyFont="1" applyAlignment="1">
      <alignment vertical="center" wrapText="1"/>
    </xf>
    <xf numFmtId="0" fontId="0" fillId="10" borderId="1" xfId="0" applyFill="1" applyBorder="1"/>
    <xf numFmtId="0" fontId="0" fillId="4" borderId="1" xfId="0" applyFill="1" applyBorder="1"/>
    <xf numFmtId="0" fontId="0" fillId="3" borderId="1" xfId="0" applyFill="1" applyBorder="1"/>
    <xf numFmtId="0" fontId="0" fillId="2" borderId="1" xfId="0" applyFill="1" applyBorder="1"/>
    <xf numFmtId="0" fontId="7" fillId="0" borderId="1" xfId="0" applyFont="1" applyBorder="1"/>
    <xf numFmtId="0" fontId="2" fillId="0" borderId="0" xfId="0" applyFont="1" applyAlignment="1">
      <alignment wrapText="1"/>
    </xf>
    <xf numFmtId="0" fontId="4" fillId="3" borderId="1" xfId="0" applyFont="1" applyFill="1" applyBorder="1" applyAlignment="1">
      <alignment horizontal="left" vertical="center" wrapText="1"/>
    </xf>
    <xf numFmtId="0" fontId="4" fillId="0" borderId="1" xfId="0" applyFont="1" applyBorder="1" applyAlignment="1">
      <alignment horizontal="center"/>
    </xf>
    <xf numFmtId="0" fontId="3" fillId="0" borderId="1" xfId="0" applyFont="1" applyBorder="1" applyAlignment="1">
      <alignment horizontal="center"/>
    </xf>
    <xf numFmtId="0" fontId="4" fillId="9" borderId="1" xfId="0" applyFont="1" applyFill="1" applyBorder="1" applyAlignment="1">
      <alignment horizontal="left" vertical="center" wrapText="1"/>
    </xf>
    <xf numFmtId="0" fontId="3" fillId="9" borderId="1" xfId="0" applyFont="1" applyFill="1" applyBorder="1"/>
    <xf numFmtId="0" fontId="3" fillId="2" borderId="1" xfId="0" applyFont="1" applyFill="1" applyBorder="1" applyAlignment="1">
      <alignment horizontal="left" vertical="center" wrapText="1"/>
    </xf>
    <xf numFmtId="164" fontId="3" fillId="0" borderId="1" xfId="1" applyFont="1" applyBorder="1"/>
    <xf numFmtId="0" fontId="4" fillId="8"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0" borderId="1" xfId="0" applyFont="1" applyBorder="1"/>
    <xf numFmtId="0" fontId="3" fillId="5" borderId="1" xfId="0" applyFont="1" applyFill="1" applyBorder="1"/>
    <xf numFmtId="0" fontId="4" fillId="2" borderId="1" xfId="0" applyFont="1" applyFill="1" applyBorder="1" applyAlignment="1">
      <alignment horizontal="center" vertical="center" wrapText="1"/>
    </xf>
    <xf numFmtId="0" fontId="3" fillId="0" borderId="1" xfId="0" applyFont="1" applyBorder="1" applyAlignment="1">
      <alignment vertical="center" wrapText="1"/>
    </xf>
    <xf numFmtId="0" fontId="4" fillId="8" borderId="1" xfId="0" applyFont="1" applyFill="1" applyBorder="1" applyAlignment="1">
      <alignment vertical="center" wrapText="1"/>
    </xf>
    <xf numFmtId="0" fontId="4" fillId="2" borderId="1" xfId="0" applyFont="1" applyFill="1" applyBorder="1" applyAlignment="1">
      <alignment horizontal="center" vertical="center" textRotation="90" wrapText="1"/>
    </xf>
    <xf numFmtId="0" fontId="3" fillId="0" borderId="1" xfId="0" applyFont="1" applyBorder="1" applyAlignment="1">
      <alignment horizontal="center" vertical="center" wrapText="1"/>
    </xf>
    <xf numFmtId="0" fontId="12" fillId="0" borderId="1" xfId="0" applyFont="1" applyBorder="1" applyAlignment="1">
      <alignment vertical="center" wrapText="1"/>
    </xf>
    <xf numFmtId="164" fontId="3" fillId="0" borderId="1" xfId="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13" fillId="8" borderId="1" xfId="0" applyFont="1" applyFill="1" applyBorder="1" applyAlignment="1">
      <alignment vertical="center" wrapText="1"/>
    </xf>
    <xf numFmtId="164" fontId="4" fillId="8" borderId="1" xfId="1" applyFont="1" applyFill="1" applyBorder="1" applyAlignment="1">
      <alignment vertical="center" wrapText="1"/>
    </xf>
    <xf numFmtId="0" fontId="10" fillId="2" borderId="1" xfId="0" applyFont="1" applyFill="1" applyBorder="1" applyAlignment="1">
      <alignment vertical="center" wrapText="1"/>
    </xf>
    <xf numFmtId="165" fontId="10" fillId="5" borderId="1" xfId="0" applyNumberFormat="1" applyFont="1" applyFill="1" applyBorder="1" applyAlignment="1">
      <alignment vertical="center" wrapText="1"/>
    </xf>
    <xf numFmtId="166" fontId="10" fillId="5" borderId="1" xfId="2" applyNumberFormat="1" applyFont="1" applyFill="1" applyBorder="1" applyAlignment="1">
      <alignment vertical="center" wrapText="1"/>
    </xf>
    <xf numFmtId="0" fontId="11" fillId="7" borderId="1" xfId="0" applyFont="1" applyFill="1" applyBorder="1" applyAlignment="1">
      <alignment horizontal="center" vertical="center" wrapText="1"/>
    </xf>
    <xf numFmtId="0" fontId="10" fillId="12" borderId="1" xfId="0" applyFont="1" applyFill="1" applyBorder="1" applyAlignment="1">
      <alignment vertical="center" wrapText="1"/>
    </xf>
    <xf numFmtId="164" fontId="4" fillId="12" borderId="1" xfId="0" applyNumberFormat="1" applyFont="1" applyFill="1" applyBorder="1" applyAlignment="1">
      <alignment horizontal="center" vertical="center" wrapText="1"/>
    </xf>
    <xf numFmtId="164" fontId="3" fillId="5" borderId="1" xfId="1" applyFont="1" applyFill="1" applyBorder="1"/>
    <xf numFmtId="0" fontId="4" fillId="11" borderId="1" xfId="0" applyFont="1" applyFill="1" applyBorder="1" applyAlignment="1">
      <alignment horizontal="left" vertical="center" wrapText="1"/>
    </xf>
    <xf numFmtId="164" fontId="4" fillId="12" borderId="1" xfId="1" applyFont="1" applyFill="1" applyBorder="1"/>
    <xf numFmtId="0" fontId="8" fillId="8" borderId="1" xfId="0" applyFont="1" applyFill="1" applyBorder="1"/>
    <xf numFmtId="0" fontId="3" fillId="13"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0" fontId="3" fillId="2" borderId="1" xfId="0" applyFont="1" applyFill="1" applyBorder="1" applyAlignment="1">
      <alignment vertical="center" wrapText="1"/>
    </xf>
    <xf numFmtId="0" fontId="7" fillId="7" borderId="0" xfId="0" applyFont="1" applyFill="1" applyAlignment="1">
      <alignment horizontal="left" vertical="center" wrapText="1"/>
    </xf>
    <xf numFmtId="0" fontId="9" fillId="10" borderId="1" xfId="0" applyFont="1" applyFill="1" applyBorder="1" applyAlignment="1">
      <alignment horizontal="center"/>
    </xf>
    <xf numFmtId="0" fontId="9" fillId="10" borderId="5" xfId="0" applyFont="1" applyFill="1" applyBorder="1" applyAlignment="1">
      <alignment horizontal="center"/>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7" borderId="1" xfId="0" applyFill="1" applyBorder="1" applyAlignment="1">
      <alignment horizontal="center"/>
    </xf>
    <xf numFmtId="0" fontId="0" fillId="5" borderId="1" xfId="0" applyFill="1" applyBorder="1" applyAlignment="1">
      <alignment horizontal="center"/>
    </xf>
    <xf numFmtId="0" fontId="0" fillId="6" borderId="1" xfId="0" applyFill="1" applyBorder="1" applyAlignment="1">
      <alignment horizontal="center"/>
    </xf>
    <xf numFmtId="0" fontId="0" fillId="12" borderId="1" xfId="0" applyFill="1" applyBorder="1" applyAlignment="1">
      <alignment horizont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9" fillId="10" borderId="1" xfId="0" applyFont="1" applyFill="1" applyBorder="1" applyAlignment="1">
      <alignment horizontal="center" vertical="center" wrapText="1"/>
    </xf>
    <xf numFmtId="0" fontId="6" fillId="4" borderId="6" xfId="0" applyFont="1" applyFill="1" applyBorder="1" applyAlignment="1">
      <alignment horizontal="center"/>
    </xf>
    <xf numFmtId="0" fontId="6" fillId="4" borderId="0" xfId="0" applyFont="1" applyFill="1" applyAlignment="1">
      <alignment horizontal="center"/>
    </xf>
    <xf numFmtId="0" fontId="7" fillId="7" borderId="0" xfId="0" applyFont="1" applyFill="1" applyAlignment="1">
      <alignment horizontal="left" vertical="center" wrapText="1"/>
    </xf>
    <xf numFmtId="0" fontId="4" fillId="3" borderId="1" xfId="0" applyFont="1" applyFill="1" applyBorder="1" applyAlignment="1">
      <alignment horizontal="center" vertical="center" wrapText="1"/>
    </xf>
    <xf numFmtId="0" fontId="9" fillId="10" borderId="0" xfId="0" applyFont="1" applyFill="1" applyBorder="1" applyAlignment="1">
      <alignment horizontal="center" vertical="center" wrapText="1"/>
    </xf>
    <xf numFmtId="166" fontId="10" fillId="5" borderId="0" xfId="2" applyNumberFormat="1" applyFont="1" applyFill="1" applyBorder="1" applyAlignment="1">
      <alignment vertical="center" wrapText="1"/>
    </xf>
    <xf numFmtId="0" fontId="9" fillId="4" borderId="7"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5" fillId="14" borderId="8" xfId="0" applyFont="1" applyFill="1" applyBorder="1" applyAlignment="1">
      <alignment horizontal="left" vertical="center" wrapText="1"/>
    </xf>
    <xf numFmtId="0" fontId="3" fillId="0" borderId="2" xfId="0" applyFont="1" applyBorder="1" applyAlignment="1">
      <alignment vertical="center" wrapText="1"/>
    </xf>
    <xf numFmtId="0" fontId="4" fillId="8" borderId="2" xfId="0" applyFont="1" applyFill="1" applyBorder="1" applyAlignment="1">
      <alignment vertical="center" wrapText="1"/>
    </xf>
    <xf numFmtId="0" fontId="5" fillId="0" borderId="1" xfId="0" applyFont="1" applyBorder="1" applyAlignment="1">
      <alignment vertical="center" wrapText="1"/>
    </xf>
    <xf numFmtId="0" fontId="5" fillId="11" borderId="1" xfId="0" applyFont="1" applyFill="1" applyBorder="1" applyAlignment="1">
      <alignment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4"/>
  <sheetViews>
    <sheetView workbookViewId="0">
      <selection activeCell="B14" sqref="B14:F14"/>
    </sheetView>
  </sheetViews>
  <sheetFormatPr defaultRowHeight="14.5" x14ac:dyDescent="0.35"/>
  <cols>
    <col min="1" max="5" width="5.1796875" customWidth="1"/>
    <col min="6" max="6" width="97.81640625" customWidth="1"/>
  </cols>
  <sheetData>
    <row r="2" spans="2:6" x14ac:dyDescent="0.35">
      <c r="B2" s="45" t="s">
        <v>41</v>
      </c>
      <c r="C2" s="45"/>
      <c r="D2" s="45"/>
      <c r="E2" s="45"/>
      <c r="F2" s="45"/>
    </row>
    <row r="3" spans="2:6" x14ac:dyDescent="0.35">
      <c r="B3" s="3"/>
      <c r="C3" s="4"/>
      <c r="D3" s="5"/>
      <c r="E3" s="6"/>
      <c r="F3" s="7" t="s">
        <v>8</v>
      </c>
    </row>
    <row r="4" spans="2:6" x14ac:dyDescent="0.35">
      <c r="B4" s="53"/>
      <c r="C4" s="53"/>
      <c r="D4" s="53"/>
      <c r="E4" s="53"/>
      <c r="F4" s="7" t="s">
        <v>33</v>
      </c>
    </row>
    <row r="5" spans="2:6" x14ac:dyDescent="0.35">
      <c r="B5" s="55"/>
      <c r="C5" s="55"/>
      <c r="D5" s="55"/>
      <c r="E5" s="55"/>
      <c r="F5" s="7" t="s">
        <v>6</v>
      </c>
    </row>
    <row r="6" spans="2:6" x14ac:dyDescent="0.35">
      <c r="B6" s="54"/>
      <c r="C6" s="54"/>
      <c r="D6" s="54"/>
      <c r="E6" s="54"/>
      <c r="F6" s="7" t="s">
        <v>7</v>
      </c>
    </row>
    <row r="7" spans="2:6" x14ac:dyDescent="0.35">
      <c r="B7" s="56"/>
      <c r="C7" s="56"/>
      <c r="D7" s="56"/>
      <c r="E7" s="56"/>
      <c r="F7" s="7" t="s">
        <v>34</v>
      </c>
    </row>
    <row r="9" spans="2:6" x14ac:dyDescent="0.35">
      <c r="B9" s="46" t="s">
        <v>42</v>
      </c>
      <c r="C9" s="46"/>
      <c r="D9" s="46"/>
      <c r="E9" s="46"/>
      <c r="F9" s="46"/>
    </row>
    <row r="10" spans="2:6" ht="38.5" customHeight="1" x14ac:dyDescent="0.35">
      <c r="B10" s="47" t="s">
        <v>43</v>
      </c>
      <c r="C10" s="48"/>
      <c r="D10" s="48"/>
      <c r="E10" s="48"/>
      <c r="F10" s="49"/>
    </row>
    <row r="11" spans="2:6" ht="38.5" customHeight="1" x14ac:dyDescent="0.35">
      <c r="B11" s="50" t="s">
        <v>50</v>
      </c>
      <c r="C11" s="51"/>
      <c r="D11" s="51"/>
      <c r="E11" s="51"/>
      <c r="F11" s="52"/>
    </row>
    <row r="12" spans="2:6" ht="38.5" customHeight="1" x14ac:dyDescent="0.35">
      <c r="B12" s="50" t="s">
        <v>45</v>
      </c>
      <c r="C12" s="51"/>
      <c r="D12" s="51"/>
      <c r="E12" s="51"/>
      <c r="F12" s="52"/>
    </row>
    <row r="13" spans="2:6" ht="38.5" customHeight="1" x14ac:dyDescent="0.35">
      <c r="B13" s="50" t="s">
        <v>58</v>
      </c>
      <c r="C13" s="51"/>
      <c r="D13" s="51"/>
      <c r="E13" s="51"/>
      <c r="F13" s="52"/>
    </row>
    <row r="14" spans="2:6" ht="38.5" customHeight="1" x14ac:dyDescent="0.35">
      <c r="B14" s="50" t="s">
        <v>44</v>
      </c>
      <c r="C14" s="51"/>
      <c r="D14" s="51"/>
      <c r="E14" s="51"/>
      <c r="F14" s="52"/>
    </row>
  </sheetData>
  <mergeCells count="11">
    <mergeCell ref="B2:F2"/>
    <mergeCell ref="B9:F9"/>
    <mergeCell ref="B10:F10"/>
    <mergeCell ref="B11:F11"/>
    <mergeCell ref="B14:F14"/>
    <mergeCell ref="B4:E4"/>
    <mergeCell ref="B6:E6"/>
    <mergeCell ref="B5:E5"/>
    <mergeCell ref="B12:F12"/>
    <mergeCell ref="B13:F13"/>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O12"/>
  <sheetViews>
    <sheetView tabSelected="1" view="pageLayout" zoomScale="77" zoomScaleNormal="100" zoomScalePageLayoutView="77" workbookViewId="0">
      <selection activeCell="G34" sqref="G34"/>
    </sheetView>
  </sheetViews>
  <sheetFormatPr defaultColWidth="8.7265625" defaultRowHeight="12" x14ac:dyDescent="0.35"/>
  <cols>
    <col min="1" max="1" width="1.54296875" style="2" customWidth="1"/>
    <col min="2" max="2" width="26.7265625" style="2" bestFit="1" customWidth="1"/>
    <col min="3" max="3" width="3.1796875" style="2" customWidth="1"/>
    <col min="4" max="4" width="11.453125" style="2" customWidth="1"/>
    <col min="5" max="6" width="10" style="2" customWidth="1"/>
    <col min="7" max="7" width="15.7265625" style="2" customWidth="1"/>
    <col min="8" max="8" width="7.453125" style="2" customWidth="1"/>
    <col min="9" max="10" width="11.54296875" style="2" bestFit="1" customWidth="1"/>
    <col min="11" max="11" width="11.54296875" style="2" customWidth="1"/>
    <col min="12" max="12" width="10.54296875" style="2" bestFit="1" customWidth="1"/>
    <col min="13" max="13" width="11.08984375" style="2" customWidth="1"/>
    <col min="14" max="14" width="23.36328125" style="2" customWidth="1"/>
    <col min="15" max="15" width="8.7265625" style="2"/>
    <col min="16" max="16" width="10.08984375" style="2" customWidth="1"/>
    <col min="17" max="16384" width="8.7265625" style="2"/>
  </cols>
  <sheetData>
    <row r="2" spans="2:15" ht="22.4" customHeight="1" x14ac:dyDescent="0.35">
      <c r="B2" s="66" t="s">
        <v>30</v>
      </c>
      <c r="C2" s="67"/>
      <c r="D2" s="67"/>
      <c r="E2" s="67"/>
      <c r="F2" s="67"/>
      <c r="G2" s="67"/>
      <c r="H2" s="67"/>
      <c r="I2" s="67"/>
      <c r="J2" s="67"/>
      <c r="K2" s="67"/>
      <c r="L2" s="67"/>
      <c r="M2" s="67"/>
      <c r="N2" s="67"/>
      <c r="O2" s="67"/>
    </row>
    <row r="3" spans="2:15" ht="85.5" customHeight="1" x14ac:dyDescent="0.35">
      <c r="B3" s="20" t="s">
        <v>3</v>
      </c>
      <c r="C3" s="23" t="s">
        <v>25</v>
      </c>
      <c r="D3" s="20" t="s">
        <v>62</v>
      </c>
      <c r="E3" s="20" t="s">
        <v>63</v>
      </c>
      <c r="F3" s="20" t="s">
        <v>64</v>
      </c>
      <c r="G3" s="20" t="s">
        <v>29</v>
      </c>
      <c r="H3" s="20" t="s">
        <v>31</v>
      </c>
      <c r="I3" s="20" t="s">
        <v>24</v>
      </c>
      <c r="J3" s="20" t="s">
        <v>46</v>
      </c>
      <c r="K3" s="20" t="s">
        <v>47</v>
      </c>
      <c r="L3" s="20" t="s">
        <v>48</v>
      </c>
      <c r="M3" s="20" t="s">
        <v>0</v>
      </c>
      <c r="N3" s="20" t="s">
        <v>49</v>
      </c>
      <c r="O3" s="20" t="s">
        <v>4</v>
      </c>
    </row>
    <row r="4" spans="2:15" ht="14.5" x14ac:dyDescent="0.35">
      <c r="B4" s="57" t="s">
        <v>32</v>
      </c>
      <c r="C4" s="58"/>
      <c r="D4" s="58"/>
      <c r="E4" s="58"/>
      <c r="F4" s="58"/>
      <c r="G4" s="58"/>
      <c r="H4" s="58"/>
      <c r="I4" s="58"/>
      <c r="J4" s="58"/>
      <c r="K4" s="58"/>
      <c r="L4" s="58"/>
      <c r="M4" s="58"/>
      <c r="N4" s="58"/>
      <c r="O4" s="72"/>
    </row>
    <row r="5" spans="2:15" ht="33.5" customHeight="1" x14ac:dyDescent="0.35">
      <c r="B5" s="43" t="s">
        <v>59</v>
      </c>
      <c r="C5" s="34" t="s">
        <v>26</v>
      </c>
      <c r="D5" s="24"/>
      <c r="E5" s="24"/>
      <c r="F5" s="24"/>
      <c r="G5" s="25"/>
      <c r="H5" s="24"/>
      <c r="I5" s="24"/>
      <c r="J5" s="26"/>
      <c r="K5" s="26"/>
      <c r="L5" s="27">
        <f>J5+K5</f>
        <v>0</v>
      </c>
      <c r="M5" s="27">
        <f t="shared" ref="M5:M7" si="0">L5*E5*D5</f>
        <v>0</v>
      </c>
      <c r="N5" s="69"/>
      <c r="O5" s="71"/>
    </row>
    <row r="6" spans="2:15" ht="39" x14ac:dyDescent="0.35">
      <c r="B6" s="43" t="s">
        <v>60</v>
      </c>
      <c r="C6" s="34" t="s">
        <v>26</v>
      </c>
      <c r="D6" s="24"/>
      <c r="E6" s="24"/>
      <c r="F6" s="24"/>
      <c r="G6" s="25"/>
      <c r="H6" s="24"/>
      <c r="I6" s="24"/>
      <c r="J6" s="26"/>
      <c r="K6" s="26"/>
      <c r="L6" s="27">
        <f t="shared" ref="L6:L7" si="1">J6+K6</f>
        <v>0</v>
      </c>
      <c r="M6" s="27">
        <f t="shared" si="0"/>
        <v>0</v>
      </c>
      <c r="N6" s="69"/>
      <c r="O6" s="71"/>
    </row>
    <row r="7" spans="2:15" ht="62.5" customHeight="1" x14ac:dyDescent="0.35">
      <c r="B7" s="14" t="s">
        <v>61</v>
      </c>
      <c r="C7" s="34" t="s">
        <v>26</v>
      </c>
      <c r="D7" s="24"/>
      <c r="E7" s="24"/>
      <c r="F7" s="24"/>
      <c r="G7" s="25"/>
      <c r="H7" s="21"/>
      <c r="I7" s="21"/>
      <c r="J7" s="26"/>
      <c r="K7" s="26"/>
      <c r="L7" s="27">
        <f t="shared" si="1"/>
        <v>0</v>
      </c>
      <c r="M7" s="27">
        <f t="shared" si="0"/>
        <v>0</v>
      </c>
      <c r="N7" s="69"/>
      <c r="O7" s="71"/>
    </row>
    <row r="8" spans="2:15" ht="13" x14ac:dyDescent="0.35">
      <c r="B8" s="16" t="s">
        <v>27</v>
      </c>
      <c r="C8" s="16"/>
      <c r="D8" s="28"/>
      <c r="E8" s="22"/>
      <c r="F8" s="22"/>
      <c r="G8" s="29"/>
      <c r="H8" s="22"/>
      <c r="I8" s="22"/>
      <c r="J8" s="22"/>
      <c r="K8" s="30"/>
      <c r="L8" s="30"/>
      <c r="M8" s="36">
        <f>SUMIF(C5:C7,"S",M5:M7)</f>
        <v>0</v>
      </c>
      <c r="N8" s="70"/>
      <c r="O8" s="22"/>
    </row>
    <row r="9" spans="2:15" ht="36" customHeight="1" x14ac:dyDescent="0.35">
      <c r="B9" s="68" t="s">
        <v>40</v>
      </c>
      <c r="C9" s="68"/>
      <c r="D9" s="68"/>
      <c r="E9" s="68"/>
      <c r="F9" s="68"/>
      <c r="G9" s="68"/>
      <c r="H9" s="68"/>
      <c r="I9" s="68"/>
      <c r="J9" s="68"/>
      <c r="K9" s="68"/>
      <c r="L9" s="68"/>
      <c r="M9" s="68"/>
      <c r="N9" s="68"/>
      <c r="O9" s="71"/>
    </row>
    <row r="10" spans="2:15" ht="18" customHeight="1" x14ac:dyDescent="0.35">
      <c r="B10" s="68" t="s">
        <v>65</v>
      </c>
      <c r="C10" s="68"/>
      <c r="D10" s="68"/>
      <c r="E10" s="68"/>
      <c r="F10" s="68"/>
      <c r="G10" s="68"/>
      <c r="H10" s="68"/>
      <c r="I10" s="68"/>
      <c r="J10" s="68"/>
      <c r="K10" s="68"/>
      <c r="L10" s="68"/>
      <c r="M10" s="68"/>
      <c r="N10" s="68"/>
    </row>
    <row r="11" spans="2:15" ht="22.75" customHeight="1" x14ac:dyDescent="0.35">
      <c r="B11" s="59" t="s">
        <v>5</v>
      </c>
      <c r="C11" s="59"/>
      <c r="D11" s="59"/>
      <c r="E11" s="59"/>
      <c r="F11" s="64"/>
    </row>
    <row r="12" spans="2:15" ht="38.5" customHeight="1" x14ac:dyDescent="0.35">
      <c r="B12" s="31" t="s">
        <v>28</v>
      </c>
      <c r="C12" s="35"/>
      <c r="D12" s="32">
        <f>+M8</f>
        <v>0</v>
      </c>
      <c r="E12" s="33"/>
      <c r="F12" s="65"/>
    </row>
  </sheetData>
  <mergeCells count="5">
    <mergeCell ref="B4:N4"/>
    <mergeCell ref="B11:E11"/>
    <mergeCell ref="B2:O2"/>
    <mergeCell ref="B9:N9"/>
    <mergeCell ref="B10:N10"/>
  </mergeCells>
  <pageMargins left="0.7" right="0.7" top="0.75" bottom="0.75" header="0.3" footer="0.3"/>
  <pageSetup paperSize="8" orientation="landscape" r:id="rId1"/>
  <headerFooter>
    <oddHeader xml:space="preserve">&amp;CID 2776 SERVIZIO DI ACQUISIZIONE DELLE IMMAGINI DELLE NOTE DI TRASCRIZIONE DEI SERVIZI DI PUBBLICITÀ IMMOBILIARE DELLA AGENZIA DELLE ENTRATE </oddHeader>
    <oddFooter>&amp;LAllegato 5.2. Schema Costi Manodopera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C6A81-4FEB-4797-B445-8C54B61E3EFC}">
  <dimension ref="B2:Q52"/>
  <sheetViews>
    <sheetView workbookViewId="0">
      <selection activeCell="J32" sqref="J32"/>
    </sheetView>
  </sheetViews>
  <sheetFormatPr defaultRowHeight="14.5" x14ac:dyDescent="0.35"/>
  <cols>
    <col min="2" max="2" width="46.36328125" customWidth="1"/>
  </cols>
  <sheetData>
    <row r="2" spans="2:17" ht="14.5" customHeight="1" x14ac:dyDescent="0.35">
      <c r="B2" s="61" t="s">
        <v>23</v>
      </c>
      <c r="C2" s="61"/>
      <c r="D2" s="61"/>
      <c r="E2" s="61"/>
      <c r="F2" s="1"/>
      <c r="G2" s="62" t="s">
        <v>66</v>
      </c>
      <c r="H2" s="62"/>
      <c r="I2" s="62"/>
      <c r="J2" s="62"/>
      <c r="K2" s="62"/>
      <c r="L2" s="62"/>
      <c r="M2" s="62"/>
      <c r="N2" s="62"/>
    </row>
    <row r="3" spans="2:17" x14ac:dyDescent="0.35">
      <c r="B3" s="9" t="s">
        <v>1</v>
      </c>
      <c r="C3" s="10"/>
      <c r="D3" s="10"/>
      <c r="E3" s="10"/>
      <c r="F3" s="1"/>
      <c r="G3" s="62"/>
      <c r="H3" s="62"/>
      <c r="I3" s="62"/>
      <c r="J3" s="62"/>
      <c r="K3" s="62"/>
      <c r="L3" s="62"/>
      <c r="M3" s="62"/>
      <c r="N3" s="62"/>
    </row>
    <row r="4" spans="2:17" x14ac:dyDescent="0.35">
      <c r="B4" s="9" t="s">
        <v>2</v>
      </c>
      <c r="C4" s="10"/>
      <c r="D4" s="10"/>
      <c r="E4" s="10"/>
      <c r="F4" s="1"/>
      <c r="G4" s="62"/>
      <c r="H4" s="62"/>
      <c r="I4" s="62"/>
      <c r="J4" s="62"/>
      <c r="K4" s="62"/>
      <c r="L4" s="62"/>
      <c r="M4" s="62"/>
      <c r="N4" s="62"/>
    </row>
    <row r="5" spans="2:17" x14ac:dyDescent="0.35">
      <c r="B5" s="9" t="s">
        <v>51</v>
      </c>
      <c r="C5" s="11"/>
      <c r="D5" s="11"/>
      <c r="E5" s="11"/>
      <c r="F5" s="1"/>
      <c r="G5" s="62"/>
      <c r="H5" s="62"/>
      <c r="I5" s="62"/>
      <c r="J5" s="62"/>
      <c r="K5" s="62"/>
      <c r="L5" s="62"/>
      <c r="M5" s="62"/>
      <c r="N5" s="62"/>
    </row>
    <row r="6" spans="2:17" ht="4" customHeight="1" x14ac:dyDescent="0.35">
      <c r="B6" s="12"/>
      <c r="C6" s="13"/>
      <c r="D6" s="13"/>
      <c r="E6" s="13"/>
      <c r="F6" s="1"/>
      <c r="G6" s="62"/>
      <c r="H6" s="62"/>
      <c r="I6" s="62"/>
      <c r="J6" s="62"/>
      <c r="K6" s="62"/>
      <c r="L6" s="62"/>
      <c r="M6" s="62"/>
      <c r="N6" s="62"/>
    </row>
    <row r="7" spans="2:17" ht="14.5" customHeight="1" x14ac:dyDescent="0.35">
      <c r="B7" s="63" t="s">
        <v>9</v>
      </c>
      <c r="C7" s="63"/>
      <c r="D7" s="63"/>
      <c r="E7" s="63"/>
      <c r="F7" s="1"/>
      <c r="G7" s="62"/>
      <c r="H7" s="62"/>
      <c r="I7" s="62"/>
      <c r="J7" s="62"/>
      <c r="K7" s="62"/>
      <c r="L7" s="62"/>
      <c r="M7" s="62"/>
      <c r="N7" s="62"/>
      <c r="O7" s="8"/>
      <c r="P7" s="8"/>
      <c r="Q7" s="8"/>
    </row>
    <row r="8" spans="2:17" ht="14.5" customHeight="1" x14ac:dyDescent="0.35">
      <c r="B8" s="14" t="s">
        <v>52</v>
      </c>
      <c r="C8" s="15"/>
      <c r="D8" s="15"/>
      <c r="E8" s="15"/>
      <c r="F8" s="1"/>
      <c r="G8" s="62"/>
      <c r="H8" s="62"/>
      <c r="I8" s="62"/>
      <c r="J8" s="62"/>
      <c r="K8" s="62"/>
      <c r="L8" s="62"/>
      <c r="M8" s="62"/>
      <c r="N8" s="62"/>
    </row>
    <row r="9" spans="2:17" x14ac:dyDescent="0.35">
      <c r="B9" s="14" t="s">
        <v>67</v>
      </c>
      <c r="C9" s="15"/>
      <c r="D9" s="15"/>
      <c r="E9" s="15"/>
      <c r="F9" s="1"/>
      <c r="G9" s="62"/>
      <c r="H9" s="62"/>
      <c r="I9" s="62"/>
      <c r="J9" s="62"/>
      <c r="K9" s="62"/>
      <c r="L9" s="62"/>
      <c r="M9" s="62"/>
      <c r="N9" s="62"/>
    </row>
    <row r="10" spans="2:17" x14ac:dyDescent="0.35">
      <c r="B10" s="14" t="s">
        <v>68</v>
      </c>
      <c r="C10" s="15"/>
      <c r="D10" s="15"/>
      <c r="E10" s="15"/>
      <c r="F10" s="1"/>
      <c r="G10" s="62"/>
      <c r="H10" s="62"/>
      <c r="I10" s="62"/>
      <c r="J10" s="62"/>
      <c r="K10" s="62"/>
      <c r="L10" s="62"/>
      <c r="M10" s="62"/>
      <c r="N10" s="62"/>
    </row>
    <row r="11" spans="2:17" x14ac:dyDescent="0.35">
      <c r="B11" s="14" t="s">
        <v>53</v>
      </c>
      <c r="C11" s="15"/>
      <c r="D11" s="15"/>
      <c r="E11" s="15"/>
      <c r="F11" s="1"/>
      <c r="G11" s="62"/>
      <c r="H11" s="62"/>
      <c r="I11" s="62"/>
      <c r="J11" s="62"/>
      <c r="K11" s="62"/>
      <c r="L11" s="62"/>
      <c r="M11" s="62"/>
      <c r="N11" s="62"/>
    </row>
    <row r="12" spans="2:17" x14ac:dyDescent="0.35">
      <c r="B12" s="14" t="s">
        <v>69</v>
      </c>
      <c r="C12" s="15"/>
      <c r="D12" s="15"/>
      <c r="E12" s="15"/>
      <c r="F12" s="1"/>
      <c r="G12" s="62"/>
      <c r="H12" s="62"/>
      <c r="I12" s="62"/>
      <c r="J12" s="62"/>
      <c r="K12" s="62"/>
      <c r="L12" s="62"/>
      <c r="M12" s="62"/>
      <c r="N12" s="62"/>
    </row>
    <row r="13" spans="2:17" x14ac:dyDescent="0.35">
      <c r="B13" s="14" t="s">
        <v>70</v>
      </c>
      <c r="C13" s="15"/>
      <c r="D13" s="15"/>
      <c r="E13" s="15"/>
      <c r="F13" s="1"/>
      <c r="G13" s="62"/>
      <c r="H13" s="62"/>
      <c r="I13" s="62"/>
      <c r="J13" s="62"/>
      <c r="K13" s="62"/>
      <c r="L13" s="62"/>
      <c r="M13" s="62"/>
      <c r="N13" s="62"/>
    </row>
    <row r="14" spans="2:17" x14ac:dyDescent="0.35">
      <c r="B14" s="17" t="s">
        <v>13</v>
      </c>
      <c r="C14" s="37">
        <f>SUM(C8:C13)</f>
        <v>0</v>
      </c>
      <c r="D14" s="37">
        <f t="shared" ref="D14:E14" si="0">SUM(D8:D13)</f>
        <v>0</v>
      </c>
      <c r="E14" s="37">
        <f t="shared" si="0"/>
        <v>0</v>
      </c>
      <c r="F14" s="1"/>
      <c r="G14" s="62"/>
      <c r="H14" s="62"/>
      <c r="I14" s="62"/>
      <c r="J14" s="62"/>
      <c r="K14" s="62"/>
      <c r="L14" s="62"/>
      <c r="M14" s="62"/>
      <c r="N14" s="62"/>
    </row>
    <row r="15" spans="2:17" x14ac:dyDescent="0.35">
      <c r="B15" s="63" t="s">
        <v>10</v>
      </c>
      <c r="C15" s="63"/>
      <c r="D15" s="63"/>
      <c r="E15" s="63"/>
      <c r="F15" s="1"/>
      <c r="G15" s="62"/>
      <c r="H15" s="62"/>
      <c r="I15" s="62"/>
      <c r="J15" s="62"/>
      <c r="K15" s="62"/>
      <c r="L15" s="62"/>
      <c r="M15" s="62"/>
      <c r="N15" s="62"/>
    </row>
    <row r="16" spans="2:17" x14ac:dyDescent="0.35">
      <c r="B16" s="14" t="s">
        <v>14</v>
      </c>
      <c r="C16" s="15"/>
      <c r="D16" s="15"/>
      <c r="E16" s="15"/>
      <c r="F16" s="1"/>
      <c r="G16" s="62"/>
      <c r="H16" s="62"/>
      <c r="I16" s="62"/>
      <c r="J16" s="62"/>
      <c r="K16" s="62"/>
      <c r="L16" s="62"/>
      <c r="M16" s="62"/>
      <c r="N16" s="62"/>
    </row>
    <row r="17" spans="2:14" x14ac:dyDescent="0.35">
      <c r="B17" s="14" t="s">
        <v>54</v>
      </c>
      <c r="C17" s="15"/>
      <c r="D17" s="15"/>
      <c r="E17" s="15"/>
      <c r="F17" s="1"/>
      <c r="G17" s="62"/>
      <c r="H17" s="62"/>
      <c r="I17" s="62"/>
      <c r="J17" s="62"/>
      <c r="K17" s="62"/>
      <c r="L17" s="62"/>
      <c r="M17" s="62"/>
      <c r="N17" s="62"/>
    </row>
    <row r="18" spans="2:14" x14ac:dyDescent="0.35">
      <c r="B18" s="14" t="s">
        <v>71</v>
      </c>
      <c r="C18" s="15"/>
      <c r="D18" s="15"/>
      <c r="E18" s="15"/>
      <c r="F18" s="1"/>
      <c r="G18" s="44"/>
      <c r="H18" s="44"/>
      <c r="I18" s="44"/>
      <c r="J18" s="44"/>
      <c r="K18" s="44"/>
      <c r="L18" s="44"/>
      <c r="M18" s="44"/>
      <c r="N18" s="44"/>
    </row>
    <row r="19" spans="2:14" x14ac:dyDescent="0.35">
      <c r="B19" s="17" t="s">
        <v>17</v>
      </c>
      <c r="C19" s="37">
        <f>SUM(C16:C17)</f>
        <v>0</v>
      </c>
      <c r="D19" s="37">
        <f>SUM(D16:D17)</f>
        <v>0</v>
      </c>
      <c r="E19" s="37">
        <f>SUM(E16:E17)</f>
        <v>0</v>
      </c>
      <c r="F19" s="1"/>
    </row>
    <row r="20" spans="2:14" x14ac:dyDescent="0.35">
      <c r="B20" s="63" t="s">
        <v>11</v>
      </c>
      <c r="C20" s="63"/>
      <c r="D20" s="63"/>
      <c r="E20" s="63"/>
      <c r="F20" s="1"/>
    </row>
    <row r="21" spans="2:14" x14ac:dyDescent="0.35">
      <c r="B21" s="14" t="s">
        <v>72</v>
      </c>
      <c r="C21" s="15"/>
      <c r="D21" s="15"/>
      <c r="E21" s="15"/>
      <c r="F21" s="1"/>
    </row>
    <row r="22" spans="2:14" x14ac:dyDescent="0.35">
      <c r="B22" s="14" t="s">
        <v>70</v>
      </c>
      <c r="C22" s="15"/>
      <c r="D22" s="15"/>
      <c r="E22" s="15"/>
      <c r="F22" s="1"/>
    </row>
    <row r="23" spans="2:14" x14ac:dyDescent="0.35">
      <c r="B23" s="17" t="s">
        <v>18</v>
      </c>
      <c r="C23" s="37">
        <f>SUM(C21:C22)</f>
        <v>0</v>
      </c>
      <c r="D23" s="37">
        <f>SUM(D21:D22)</f>
        <v>0</v>
      </c>
      <c r="E23" s="37">
        <f>SUM(E21:E22)</f>
        <v>0</v>
      </c>
      <c r="F23" s="1"/>
    </row>
    <row r="24" spans="2:14" x14ac:dyDescent="0.35">
      <c r="B24" s="63" t="s">
        <v>12</v>
      </c>
      <c r="C24" s="63"/>
      <c r="D24" s="63"/>
      <c r="E24" s="63"/>
      <c r="F24" s="1"/>
    </row>
    <row r="25" spans="2:14" x14ac:dyDescent="0.35">
      <c r="B25" s="14" t="s">
        <v>15</v>
      </c>
      <c r="C25" s="15"/>
      <c r="D25" s="15"/>
      <c r="E25" s="15"/>
      <c r="F25" s="1"/>
    </row>
    <row r="26" spans="2:14" x14ac:dyDescent="0.35">
      <c r="B26" s="14" t="s">
        <v>73</v>
      </c>
      <c r="C26" s="15"/>
      <c r="D26" s="15"/>
      <c r="E26" s="15"/>
      <c r="F26" s="1"/>
    </row>
    <row r="27" spans="2:14" x14ac:dyDescent="0.35">
      <c r="B27" s="14" t="s">
        <v>74</v>
      </c>
      <c r="C27" s="15"/>
      <c r="D27" s="15"/>
      <c r="E27" s="15"/>
      <c r="F27" s="1"/>
    </row>
    <row r="28" spans="2:14" x14ac:dyDescent="0.35">
      <c r="B28" s="14" t="s">
        <v>75</v>
      </c>
      <c r="C28" s="15"/>
      <c r="D28" s="15"/>
      <c r="E28" s="15"/>
      <c r="F28" s="1"/>
    </row>
    <row r="29" spans="2:14" x14ac:dyDescent="0.35">
      <c r="B29" s="14" t="s">
        <v>55</v>
      </c>
      <c r="C29" s="15"/>
      <c r="D29" s="15"/>
      <c r="E29" s="15"/>
      <c r="F29" s="1"/>
    </row>
    <row r="30" spans="2:14" x14ac:dyDescent="0.35">
      <c r="B30" s="14" t="s">
        <v>76</v>
      </c>
      <c r="C30" s="15"/>
      <c r="D30" s="15"/>
      <c r="E30" s="15"/>
      <c r="F30" s="1"/>
    </row>
    <row r="31" spans="2:14" x14ac:dyDescent="0.35">
      <c r="B31" s="14" t="s">
        <v>77</v>
      </c>
      <c r="C31" s="15"/>
      <c r="D31" s="15"/>
      <c r="E31" s="15"/>
      <c r="F31" s="1"/>
    </row>
    <row r="32" spans="2:14" x14ac:dyDescent="0.35">
      <c r="B32" s="14" t="s">
        <v>70</v>
      </c>
      <c r="C32" s="15"/>
      <c r="D32" s="15"/>
      <c r="E32" s="15"/>
      <c r="F32" s="1"/>
    </row>
    <row r="33" spans="2:6" x14ac:dyDescent="0.35">
      <c r="B33" s="17" t="s">
        <v>19</v>
      </c>
      <c r="C33" s="37">
        <f>SUM(C25:C31)</f>
        <v>0</v>
      </c>
      <c r="D33" s="37">
        <f t="shared" ref="D33:E33" si="1">SUM(D25:D31)</f>
        <v>0</v>
      </c>
      <c r="E33" s="37">
        <f t="shared" si="1"/>
        <v>0</v>
      </c>
      <c r="F33" s="1"/>
    </row>
    <row r="34" spans="2:6" ht="4.5" customHeight="1" x14ac:dyDescent="0.35">
      <c r="B34" s="12"/>
      <c r="C34" s="13"/>
      <c r="D34" s="13"/>
      <c r="E34" s="13"/>
      <c r="F34" s="1"/>
    </row>
    <row r="35" spans="2:6" x14ac:dyDescent="0.35">
      <c r="B35" s="41" t="s">
        <v>36</v>
      </c>
      <c r="C35" s="37">
        <f>C19+C14</f>
        <v>0</v>
      </c>
      <c r="D35" s="37">
        <f>D19+D14</f>
        <v>0</v>
      </c>
      <c r="E35" s="37">
        <f>E19+E14</f>
        <v>0</v>
      </c>
      <c r="F35" s="1"/>
    </row>
    <row r="36" spans="2:6" x14ac:dyDescent="0.35">
      <c r="B36" s="41" t="s">
        <v>35</v>
      </c>
      <c r="C36" s="37">
        <f>C33+C23</f>
        <v>0</v>
      </c>
      <c r="D36" s="37">
        <f>D33+D23</f>
        <v>0</v>
      </c>
      <c r="E36" s="37">
        <f>E33+E23</f>
        <v>0</v>
      </c>
      <c r="F36" s="1"/>
    </row>
    <row r="37" spans="2:6" x14ac:dyDescent="0.35">
      <c r="B37" s="41" t="s">
        <v>39</v>
      </c>
      <c r="C37" s="37">
        <f>C36+C35</f>
        <v>0</v>
      </c>
      <c r="D37" s="37">
        <f t="shared" ref="D37:E37" si="2">D36+D35</f>
        <v>0</v>
      </c>
      <c r="E37" s="37">
        <f t="shared" si="2"/>
        <v>0</v>
      </c>
      <c r="F37" s="1"/>
    </row>
    <row r="38" spans="2:6" x14ac:dyDescent="0.35">
      <c r="B38" s="16" t="s">
        <v>37</v>
      </c>
      <c r="C38" s="39">
        <f>C35/C$52</f>
        <v>0</v>
      </c>
      <c r="D38" s="39">
        <f>D35/D$52</f>
        <v>0</v>
      </c>
      <c r="E38" s="39">
        <f>E35/E$52</f>
        <v>0</v>
      </c>
      <c r="F38" s="1"/>
    </row>
    <row r="39" spans="2:6" x14ac:dyDescent="0.35">
      <c r="B39" s="16" t="s">
        <v>38</v>
      </c>
      <c r="C39" s="39">
        <f>C36/C$52</f>
        <v>0</v>
      </c>
      <c r="D39" s="39">
        <f>D36/D$52</f>
        <v>0</v>
      </c>
      <c r="E39" s="39">
        <f>E36/E$52</f>
        <v>0</v>
      </c>
      <c r="F39" s="1"/>
    </row>
    <row r="40" spans="2:6" x14ac:dyDescent="0.35">
      <c r="B40" s="40" t="s">
        <v>16</v>
      </c>
      <c r="C40" s="39">
        <f>C37/C$52</f>
        <v>0</v>
      </c>
      <c r="D40" s="39">
        <f>D37/D$52</f>
        <v>0</v>
      </c>
      <c r="E40" s="39">
        <f>E37/E$52</f>
        <v>0</v>
      </c>
      <c r="F40" s="1"/>
    </row>
    <row r="41" spans="2:6" x14ac:dyDescent="0.35">
      <c r="B41" s="1"/>
      <c r="C41" s="1"/>
      <c r="D41" s="1"/>
      <c r="E41" s="1"/>
      <c r="F41" s="1"/>
    </row>
    <row r="42" spans="2:6" x14ac:dyDescent="0.35">
      <c r="B42" s="60" t="s">
        <v>22</v>
      </c>
      <c r="C42" s="60"/>
      <c r="D42" s="60"/>
      <c r="E42" s="60"/>
    </row>
    <row r="43" spans="2:6" x14ac:dyDescent="0.35">
      <c r="B43" s="17" t="s">
        <v>56</v>
      </c>
      <c r="C43" s="18">
        <v>2088</v>
      </c>
      <c r="D43" s="18">
        <v>2088</v>
      </c>
      <c r="E43" s="18">
        <v>2088</v>
      </c>
    </row>
    <row r="44" spans="2:6" x14ac:dyDescent="0.35">
      <c r="B44" s="14" t="s">
        <v>57</v>
      </c>
      <c r="C44" s="18"/>
      <c r="D44" s="18"/>
      <c r="E44" s="18"/>
    </row>
    <row r="45" spans="2:6" x14ac:dyDescent="0.35">
      <c r="B45" s="42" t="s">
        <v>78</v>
      </c>
      <c r="C45" s="18">
        <v>173</v>
      </c>
      <c r="D45" s="18">
        <v>173</v>
      </c>
      <c r="E45" s="18">
        <v>173</v>
      </c>
    </row>
    <row r="46" spans="2:6" x14ac:dyDescent="0.35">
      <c r="B46" s="42" t="s">
        <v>79</v>
      </c>
      <c r="C46" s="18">
        <v>104</v>
      </c>
      <c r="D46" s="18">
        <v>104</v>
      </c>
      <c r="E46" s="18">
        <v>104</v>
      </c>
    </row>
    <row r="47" spans="2:6" x14ac:dyDescent="0.35">
      <c r="B47" s="42" t="s">
        <v>80</v>
      </c>
      <c r="C47" s="18">
        <v>53</v>
      </c>
      <c r="D47" s="18">
        <v>53</v>
      </c>
      <c r="E47" s="18">
        <v>53</v>
      </c>
    </row>
    <row r="48" spans="2:6" x14ac:dyDescent="0.35">
      <c r="B48" s="42" t="s">
        <v>81</v>
      </c>
      <c r="C48" s="18">
        <v>73</v>
      </c>
      <c r="D48" s="18">
        <v>73</v>
      </c>
      <c r="E48" s="18">
        <v>73</v>
      </c>
    </row>
    <row r="49" spans="2:5" x14ac:dyDescent="0.35">
      <c r="B49" s="42" t="s">
        <v>82</v>
      </c>
      <c r="C49" s="18">
        <v>12</v>
      </c>
      <c r="D49" s="18">
        <v>12</v>
      </c>
      <c r="E49" s="18">
        <v>12</v>
      </c>
    </row>
    <row r="50" spans="2:5" x14ac:dyDescent="0.35">
      <c r="B50" s="42" t="s">
        <v>83</v>
      </c>
      <c r="C50" s="18">
        <v>7</v>
      </c>
      <c r="D50" s="18">
        <v>7</v>
      </c>
      <c r="E50" s="18">
        <v>7</v>
      </c>
    </row>
    <row r="51" spans="2:5" x14ac:dyDescent="0.35">
      <c r="B51" s="17" t="s">
        <v>20</v>
      </c>
      <c r="C51" s="19">
        <f>SUM(C45:C50)</f>
        <v>422</v>
      </c>
      <c r="D51" s="19">
        <f>SUM(D45:D50)</f>
        <v>422</v>
      </c>
      <c r="E51" s="19">
        <f>SUM(E45:E50)</f>
        <v>422</v>
      </c>
    </row>
    <row r="52" spans="2:5" x14ac:dyDescent="0.35">
      <c r="B52" s="38" t="s">
        <v>21</v>
      </c>
      <c r="C52" s="19">
        <f>C43-C51</f>
        <v>1666</v>
      </c>
      <c r="D52" s="19">
        <f>D43-D51</f>
        <v>1666</v>
      </c>
      <c r="E52" s="19">
        <f>E43-E51</f>
        <v>1666</v>
      </c>
    </row>
  </sheetData>
  <mergeCells count="7">
    <mergeCell ref="B42:E42"/>
    <mergeCell ref="B2:E2"/>
    <mergeCell ref="G2:N17"/>
    <mergeCell ref="B7:E7"/>
    <mergeCell ref="B15:E15"/>
    <mergeCell ref="B20:E20"/>
    <mergeCell ref="B24:E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3D2461A729E574A9A83769DED78861A" ma:contentTypeVersion="11" ma:contentTypeDescription="Creare un nuovo documento." ma:contentTypeScope="" ma:versionID="e7dcbfd1b624a9a2a70b8d988e96943d">
  <xsd:schema xmlns:xsd="http://www.w3.org/2001/XMLSchema" xmlns:xs="http://www.w3.org/2001/XMLSchema" xmlns:p="http://schemas.microsoft.com/office/2006/metadata/properties" xmlns:ns2="f5d1149b-6fcb-41d2-a14f-d98c0548e222" xmlns:ns3="5780a79b-9b03-45cc-8dea-280881f786f9" targetNamespace="http://schemas.microsoft.com/office/2006/metadata/properties" ma:root="true" ma:fieldsID="b1eb2d4c3d281e3b86e9242ebf2b06af" ns2:_="" ns3:_="">
    <xsd:import namespace="f5d1149b-6fcb-41d2-a14f-d98c0548e222"/>
    <xsd:import namespace="5780a79b-9b03-45cc-8dea-280881f786f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d1149b-6fcb-41d2-a14f-d98c0548e2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ff0b1488-145e-4f65-b70b-1ba7c2ec0a5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780a79b-9b03-45cc-8dea-280881f786f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5b89c2e-a6be-4e0b-9b6a-ee6916c93eb0}" ma:internalName="TaxCatchAll" ma:showField="CatchAllData" ma:web="5780a79b-9b03-45cc-8dea-280881f786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780a79b-9b03-45cc-8dea-280881f786f9" xsi:nil="true"/>
    <lcf76f155ced4ddcb4097134ff3c332f xmlns="f5d1149b-6fcb-41d2-a14f-d98c0548e22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1177821-E476-4520-8588-23A8431F14AD}"/>
</file>

<file path=customXml/itemProps2.xml><?xml version="1.0" encoding="utf-8"?>
<ds:datastoreItem xmlns:ds="http://schemas.openxmlformats.org/officeDocument/2006/customXml" ds:itemID="{DDBF7DA7-2BF0-40D6-8B08-A40B25C9D889}"/>
</file>

<file path=customXml/itemProps3.xml><?xml version="1.0" encoding="utf-8"?>
<ds:datastoreItem xmlns:ds="http://schemas.openxmlformats.org/officeDocument/2006/customXml" ds:itemID="{3FE0CDA0-E0C4-45B5-94B3-BDA3E3C535D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3</vt:i4>
      </vt:variant>
    </vt:vector>
  </HeadingPairs>
  <TitlesOfParts>
    <vt:vector size="3" baseType="lpstr">
      <vt:lpstr>Istruzioni compilazione</vt:lpstr>
      <vt:lpstr>Costi della Manodopera</vt:lpstr>
      <vt:lpstr>Dettaglio costi del lavoro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2021-02-25T11:20:16Z</dcterms:created>
  <dcterms:modified xsi:type="dcterms:W3CDTF">2025-06-24T10:57:35Z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0x01010073D2461A729E574A9A83769DED78861A</vt:lpwstr>
  </property>
</Properties>
</file>