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detta.patane\Desktop\Consip\ID 2775 - CAPI ISTAT\6_Documentazione\6_Finali\Moduli di dichiarazione\"/>
    </mc:Choice>
  </mc:AlternateContent>
  <bookViews>
    <workbookView xWindow="0" yWindow="0" windowWidth="19200" windowHeight="6620" tabRatio="738"/>
  </bookViews>
  <sheets>
    <sheet name="Istruzioni compilazione" sheetId="4" r:id="rId1"/>
    <sheet name="Interviste" sheetId="12" r:id="rId2"/>
    <sheet name="Quota fissa" sheetId="14" r:id="rId3"/>
    <sheet name="Manodopera" sheetId="15" r:id="rId4"/>
  </sheets>
  <definedNames>
    <definedName name="_xlnm.Print_Area" localSheetId="2">'Quota fissa'!$B$1:$K$58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5" l="1"/>
  <c r="D5" i="15" s="1"/>
  <c r="B4" i="15"/>
  <c r="D4" i="15" s="1"/>
  <c r="G56" i="14"/>
  <c r="K55" i="14"/>
  <c r="J55" i="14"/>
  <c r="G55" i="14"/>
  <c r="G52" i="14"/>
  <c r="G53" i="14" s="1"/>
  <c r="K42" i="14"/>
  <c r="G43" i="14" s="1"/>
  <c r="G44" i="14" s="1"/>
  <c r="J42" i="14"/>
  <c r="G40" i="14"/>
  <c r="G41" i="14" s="1"/>
  <c r="K32" i="14"/>
  <c r="J32" i="14"/>
  <c r="G29" i="14" s="1"/>
  <c r="G30" i="14" s="1"/>
  <c r="G32" i="14"/>
  <c r="G33" i="14" s="1"/>
  <c r="G19" i="14"/>
  <c r="G20" i="14" s="1"/>
  <c r="K15" i="14"/>
  <c r="J15" i="14"/>
  <c r="G12" i="14"/>
  <c r="G13" i="14" s="1"/>
  <c r="D6" i="15" l="1"/>
  <c r="C60" i="14"/>
  <c r="E10" i="12" l="1"/>
  <c r="K10" i="12"/>
  <c r="E5" i="12" s="1"/>
  <c r="E6" i="12" s="1"/>
</calcChain>
</file>

<file path=xl/sharedStrings.xml><?xml version="1.0" encoding="utf-8"?>
<sst xmlns="http://schemas.openxmlformats.org/spreadsheetml/2006/main" count="151" uniqueCount="68">
  <si>
    <t>Celle da compilare</t>
  </si>
  <si>
    <t>Valori calcolati attraverso formule</t>
  </si>
  <si>
    <t>Intestazioni tabelle</t>
  </si>
  <si>
    <t>Valori preimpostati da Consip (da non modificare) o celle da lasciare vuote</t>
  </si>
  <si>
    <t>Subtotali costi manodopera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</si>
  <si>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</si>
  <si>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</si>
  <si>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</si>
  <si>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</si>
  <si>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</si>
  <si>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</si>
  <si>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</si>
  <si>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</si>
  <si>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Voce di costo</t>
  </si>
  <si>
    <t>Contratto applicato</t>
  </si>
  <si>
    <t>DESCRIZIONE</t>
  </si>
  <si>
    <t>VALORE</t>
  </si>
  <si>
    <t>*NOTA: pari alla durata del questionario (60 minuti) + altri tempi stimati (quali ad esempio, tempi di "avvio" e "chiusura" necessari all'esecuzione dell'intervista, tempi di raggiungimento del domicilio dell'intervistato con tecnica CAPI,…)</t>
  </si>
  <si>
    <t>1.1 Costo del personale ad intervista CAPI</t>
  </si>
  <si>
    <t>Specificare</t>
  </si>
  <si>
    <t>Tempo complessivo (in minuti) stimato per l'esecuzione dell'intervista CAPI*</t>
  </si>
  <si>
    <t>Costo orario intervistatore CAPI**</t>
  </si>
  <si>
    <t>1.1.1Totale Costo della manodopera intervista CAPI</t>
  </si>
  <si>
    <t>Valore economico</t>
  </si>
  <si>
    <t>Voce 1 (Compenso/retribuzione oraria)</t>
  </si>
  <si>
    <t>Voce 2</t>
  </si>
  <si>
    <t>Voce 3</t>
  </si>
  <si>
    <t xml:space="preserve">Costo orario intervistatore CAPI  </t>
  </si>
  <si>
    <t>numero totale interviste stimate - CAPI</t>
  </si>
  <si>
    <t>Totale costo della Manodopera CAPI</t>
  </si>
  <si>
    <t>MESSA A DISPOSIZIONE DELLE FIGURE PROFESSIONALI (DIVERSE DAGLI INTERVISTATORI E DAGLI OPERATORI DEL NUMERO VERDE) IN CORSO DI ESECUZIONE DELLA RILEVAZIONE (Responsabile di progetto, Coordinatore, Supervisori, Eventuali altre figure migliorative offerte)</t>
  </si>
  <si>
    <t>n.</t>
  </si>
  <si>
    <t>Tipologia di figura professionale</t>
  </si>
  <si>
    <t>* specificare le voci che concorrono alla determinazione del costo giornaliero:</t>
  </si>
  <si>
    <t>1.Costo del personale relativo al servizio</t>
  </si>
  <si>
    <t>Figura 1</t>
  </si>
  <si>
    <t>Tempo complessivo (giornate) stimato per l'esecuzione del servizio</t>
  </si>
  <si>
    <t>Figura n</t>
  </si>
  <si>
    <t>costo giornaliero della figura professionale*</t>
  </si>
  <si>
    <t>Voce 1 Compenso giornaliero/retribuzione giornaliera della figura professionale</t>
  </si>
  <si>
    <t>1.1 Totale Costo della manodopera per la figura 1</t>
  </si>
  <si>
    <t>costo giornaliero  della figura professionale</t>
  </si>
  <si>
    <t>1.1 Totale Costo della manodopera per la figura n</t>
  </si>
  <si>
    <t>NUMERO VERDE</t>
  </si>
  <si>
    <t>* specificare le voci che concorrono alla determinazione del costo orario:</t>
  </si>
  <si>
    <t>Tempo complessivo (in minuti) stimato per l'esecuzione del servizio</t>
  </si>
  <si>
    <t>costo orario della figura professionale*</t>
  </si>
  <si>
    <t>Voce 1 Compenso/retribuzione oraria della figura professionale</t>
  </si>
  <si>
    <t>costo orario della figura professionale</t>
  </si>
  <si>
    <r>
      <t xml:space="preserve">ULTERIORI SERVIZI ASCRIVIBILI COME MANODOPERA </t>
    </r>
    <r>
      <rPr>
        <b/>
        <i/>
        <u/>
        <sz val="10"/>
        <color rgb="FF0070C0"/>
        <rFont val="Calibri"/>
        <family val="2"/>
        <scheme val="minor"/>
      </rPr>
      <t>(DESCRIVERE GLI ULTERIORI SERVIZI CHE IL CONCORRENTE RITIENE AFFERENTI ALLA MANODOPERA)</t>
    </r>
  </si>
  <si>
    <t>Tempo complessivo (in giornate) stimato per l'esecuzione del servizio</t>
  </si>
  <si>
    <t>Totala costo della manodopera per la Quota  fissa</t>
  </si>
  <si>
    <t>FORMAZIONE</t>
  </si>
  <si>
    <t>1.1 Totale Costo per la figura 1</t>
  </si>
  <si>
    <t>1.1 Totale Costo per la figura n</t>
  </si>
  <si>
    <t>Si riportano di seguIto le tabelle relative alle prestazioni di manodopera richieste per la componente fissa relativa ai servizi connessi e strumentali oggetto dell'appalto.
Ripetere tali tabelle per eventuali ulteriori prestazioni di manodopera erogate (ad esempio ulteriori prestazioni migliorative eventualmente offerte in sede di offerta tecnica)</t>
  </si>
  <si>
    <t>Manodopera</t>
  </si>
  <si>
    <t>Costi</t>
  </si>
  <si>
    <t>Valore unitario</t>
  </si>
  <si>
    <t>unità</t>
  </si>
  <si>
    <t>Totale</t>
  </si>
  <si>
    <t>costo interviste CAPI</t>
  </si>
  <si>
    <t>Totale costi</t>
  </si>
  <si>
    <t>costo Quota fissa</t>
  </si>
  <si>
    <t>Qualora possibile, allegare i contratti di riferimento indicati per le varie figure professionali, ivi inclusi gli accordi collettivi nazionali di associazioni di categoria e/o contratti di collaborazione a vario titolo impiegati</t>
  </si>
  <si>
    <t>** specificare le voci (ad esempio, qualora applicabili, anzianità, tredicesima, festività retribuite, oneri previdenziali e assistenziali, TFR, ecc) che, sommate al compenso (come spettante da Contratto di Collaborazione) o alla retribuzione oraria (come spettante da CCNL adottato) concorrono alla determinazione del costo orario (si tenga conto della coerenza di tale costo con il costo medio orario riportato nella/e tabella/e ministeriale/i, se presente/i, relativa/e al/ai CCNL e/o agli Accordi adottato/i dal Concorrente).</t>
  </si>
  <si>
    <t>Oneri previdenziali e assistenziali</t>
  </si>
  <si>
    <t>Contratto/Accordo applicato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</si>
</sst>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B05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0" fillId="8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0" borderId="1" xfId="0" applyFont="1" applyBorder="1"/>
    <xf numFmtId="0" fontId="4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165" fontId="3" fillId="11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10" borderId="1" xfId="0" applyFont="1" applyFill="1" applyBorder="1" applyAlignment="1">
      <alignment horizontal="left"/>
    </xf>
    <xf numFmtId="1" fontId="14" fillId="10" borderId="1" xfId="1" applyNumberFormat="1" applyFont="1" applyFill="1" applyBorder="1" applyAlignment="1">
      <alignment horizontal="center"/>
    </xf>
    <xf numFmtId="0" fontId="13" fillId="0" borderId="0" xfId="0" applyFont="1" applyFill="1"/>
    <xf numFmtId="0" fontId="2" fillId="0" borderId="0" xfId="0" applyFont="1" applyAlignment="1">
      <alignment horizontal="left"/>
    </xf>
    <xf numFmtId="165" fontId="2" fillId="0" borderId="0" xfId="2" applyNumberFormat="1" applyFont="1" applyAlignment="1">
      <alignment horizontal="center"/>
    </xf>
    <xf numFmtId="0" fontId="13" fillId="0" borderId="0" xfId="0" applyFont="1"/>
    <xf numFmtId="0" fontId="8" fillId="10" borderId="1" xfId="0" applyFont="1" applyFill="1" applyBorder="1" applyAlignment="1">
      <alignment horizontal="left"/>
    </xf>
    <xf numFmtId="165" fontId="3" fillId="10" borderId="1" xfId="2" applyNumberFormat="1" applyFont="1" applyFill="1" applyBorder="1" applyAlignment="1">
      <alignment horizontal="center"/>
    </xf>
    <xf numFmtId="0" fontId="3" fillId="10" borderId="1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2" fillId="0" borderId="11" xfId="2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65" fontId="2" fillId="0" borderId="11" xfId="2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165" fontId="2" fillId="0" borderId="12" xfId="2" applyNumberFormat="1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right"/>
    </xf>
    <xf numFmtId="165" fontId="2" fillId="0" borderId="14" xfId="2" applyNumberFormat="1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3" fontId="5" fillId="0" borderId="0" xfId="1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165" fontId="15" fillId="0" borderId="0" xfId="2" applyNumberFormat="1" applyFont="1" applyFill="1" applyAlignment="1">
      <alignment horizontal="center"/>
    </xf>
    <xf numFmtId="0" fontId="11" fillId="0" borderId="0" xfId="0" applyFont="1"/>
    <xf numFmtId="165" fontId="5" fillId="0" borderId="0" xfId="0" applyNumberFormat="1" applyFont="1"/>
    <xf numFmtId="0" fontId="11" fillId="0" borderId="20" xfId="0" applyFont="1" applyBorder="1"/>
    <xf numFmtId="0" fontId="11" fillId="0" borderId="0" xfId="0" applyFont="1" applyBorder="1"/>
    <xf numFmtId="0" fontId="11" fillId="0" borderId="21" xfId="0" applyFont="1" applyBorder="1"/>
    <xf numFmtId="0" fontId="5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23" xfId="2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" fontId="8" fillId="10" borderId="23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165" fontId="5" fillId="0" borderId="1" xfId="2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10" borderId="1" xfId="0" applyFont="1" applyFill="1" applyBorder="1" applyAlignment="1">
      <alignment horizontal="left" vertical="center"/>
    </xf>
    <xf numFmtId="165" fontId="8" fillId="10" borderId="23" xfId="2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right" wrapText="1"/>
    </xf>
    <xf numFmtId="165" fontId="11" fillId="0" borderId="1" xfId="2" applyNumberFormat="1" applyFont="1" applyBorder="1" applyAlignment="1">
      <alignment horizontal="center"/>
    </xf>
    <xf numFmtId="0" fontId="11" fillId="0" borderId="1" xfId="0" applyFont="1" applyBorder="1"/>
    <xf numFmtId="0" fontId="5" fillId="10" borderId="1" xfId="0" applyFont="1" applyFill="1" applyBorder="1" applyAlignment="1">
      <alignment horizontal="left"/>
    </xf>
    <xf numFmtId="165" fontId="5" fillId="10" borderId="23" xfId="2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right"/>
    </xf>
    <xf numFmtId="165" fontId="5" fillId="0" borderId="0" xfId="0" applyNumberFormat="1" applyFont="1" applyBorder="1"/>
    <xf numFmtId="0" fontId="11" fillId="0" borderId="22" xfId="0" applyFont="1" applyBorder="1"/>
    <xf numFmtId="0" fontId="11" fillId="0" borderId="23" xfId="0" applyFont="1" applyBorder="1"/>
    <xf numFmtId="0" fontId="15" fillId="0" borderId="0" xfId="0" applyFont="1" applyAlignment="1">
      <alignment wrapText="1"/>
    </xf>
    <xf numFmtId="165" fontId="15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17" xfId="0" applyFont="1" applyFill="1" applyBorder="1"/>
    <xf numFmtId="164" fontId="21" fillId="0" borderId="18" xfId="2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2" fillId="0" borderId="20" xfId="0" applyFont="1" applyBorder="1"/>
    <xf numFmtId="164" fontId="22" fillId="0" borderId="0" xfId="2" applyFont="1" applyBorder="1"/>
    <xf numFmtId="3" fontId="22" fillId="0" borderId="0" xfId="0" applyNumberFormat="1" applyFont="1" applyBorder="1" applyAlignment="1">
      <alignment horizontal="center"/>
    </xf>
    <xf numFmtId="164" fontId="22" fillId="0" borderId="21" xfId="0" applyNumberFormat="1" applyFont="1" applyBorder="1"/>
    <xf numFmtId="0" fontId="22" fillId="0" borderId="0" xfId="0" applyFont="1" applyBorder="1" applyAlignment="1">
      <alignment horizontal="center"/>
    </xf>
    <xf numFmtId="0" fontId="22" fillId="0" borderId="27" xfId="0" applyFont="1" applyBorder="1"/>
    <xf numFmtId="0" fontId="22" fillId="0" borderId="34" xfId="0" applyFont="1" applyBorder="1"/>
    <xf numFmtId="0" fontId="22" fillId="0" borderId="34" xfId="0" applyFont="1" applyBorder="1" applyAlignment="1">
      <alignment horizontal="center"/>
    </xf>
    <xf numFmtId="164" fontId="22" fillId="0" borderId="35" xfId="2" applyFont="1" applyBorder="1"/>
    <xf numFmtId="0" fontId="16" fillId="0" borderId="1" xfId="0" applyFont="1" applyBorder="1" applyAlignment="1">
      <alignment vertical="center"/>
    </xf>
    <xf numFmtId="165" fontId="5" fillId="0" borderId="1" xfId="0" applyNumberFormat="1" applyFont="1" applyBorder="1"/>
    <xf numFmtId="165" fontId="5" fillId="0" borderId="1" xfId="2" applyNumberFormat="1" applyFont="1" applyFill="1" applyBorder="1" applyAlignment="1">
      <alignment horizontal="center" vertical="center"/>
    </xf>
    <xf numFmtId="1" fontId="8" fillId="10" borderId="1" xfId="1" applyNumberFormat="1" applyFont="1" applyFill="1" applyBorder="1" applyAlignment="1">
      <alignment horizontal="center"/>
    </xf>
    <xf numFmtId="165" fontId="8" fillId="10" borderId="1" xfId="2" applyNumberFormat="1" applyFont="1" applyFill="1" applyBorder="1" applyAlignment="1">
      <alignment horizontal="center"/>
    </xf>
    <xf numFmtId="165" fontId="5" fillId="10" borderId="1" xfId="2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5" fillId="7" borderId="0" xfId="0" applyFont="1" applyFill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left"/>
    </xf>
    <xf numFmtId="0" fontId="5" fillId="10" borderId="15" xfId="0" applyFont="1" applyFill="1" applyBorder="1" applyAlignment="1">
      <alignment horizontal="left"/>
    </xf>
    <xf numFmtId="0" fontId="5" fillId="10" borderId="16" xfId="0" applyFont="1" applyFill="1" applyBorder="1" applyAlignment="1">
      <alignment horizontal="left"/>
    </xf>
    <xf numFmtId="165" fontId="5" fillId="10" borderId="28" xfId="2" applyNumberFormat="1" applyFont="1" applyFill="1" applyBorder="1" applyAlignment="1">
      <alignment horizontal="center"/>
    </xf>
    <xf numFmtId="165" fontId="5" fillId="10" borderId="29" xfId="2" applyNumberFormat="1" applyFont="1" applyFill="1" applyBorder="1" applyAlignment="1">
      <alignment horizontal="center"/>
    </xf>
    <xf numFmtId="165" fontId="5" fillId="10" borderId="30" xfId="2" applyNumberFormat="1" applyFont="1" applyFill="1" applyBorder="1" applyAlignment="1">
      <alignment horizontal="center"/>
    </xf>
    <xf numFmtId="0" fontId="18" fillId="12" borderId="31" xfId="0" applyFont="1" applyFill="1" applyBorder="1" applyAlignment="1">
      <alignment horizontal="center"/>
    </xf>
    <xf numFmtId="0" fontId="18" fillId="12" borderId="32" xfId="0" applyFont="1" applyFill="1" applyBorder="1" applyAlignment="1">
      <alignment horizontal="center"/>
    </xf>
    <xf numFmtId="0" fontId="18" fillId="12" borderId="33" xfId="0" applyFont="1" applyFill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</cellXfs>
  <cellStyles count="3">
    <cellStyle name="Migliaia" xfId="1" builtinId="3"/>
    <cellStyle name="Normale" xfId="0" builtinId="0"/>
    <cellStyle name="Valuta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62" workbookViewId="0"/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92" t="s">
        <v>5</v>
      </c>
      <c r="C2" s="92"/>
      <c r="D2" s="92"/>
      <c r="E2" s="92"/>
      <c r="F2" s="92"/>
    </row>
    <row r="3" spans="2:6" x14ac:dyDescent="0.35">
      <c r="B3" s="2"/>
      <c r="C3" s="3"/>
      <c r="D3" s="4"/>
      <c r="E3" s="5"/>
      <c r="F3" s="6" t="s">
        <v>2</v>
      </c>
    </row>
    <row r="4" spans="2:6" x14ac:dyDescent="0.35">
      <c r="B4" s="100"/>
      <c r="C4" s="100"/>
      <c r="D4" s="100"/>
      <c r="E4" s="100"/>
      <c r="F4" s="6" t="s">
        <v>3</v>
      </c>
    </row>
    <row r="5" spans="2:6" x14ac:dyDescent="0.35">
      <c r="B5" s="102"/>
      <c r="C5" s="102"/>
      <c r="D5" s="102"/>
      <c r="E5" s="102"/>
      <c r="F5" s="6" t="s">
        <v>0</v>
      </c>
    </row>
    <row r="6" spans="2:6" x14ac:dyDescent="0.35">
      <c r="B6" s="101"/>
      <c r="C6" s="101"/>
      <c r="D6" s="101"/>
      <c r="E6" s="101"/>
      <c r="F6" s="6" t="s">
        <v>1</v>
      </c>
    </row>
    <row r="7" spans="2:6" x14ac:dyDescent="0.35">
      <c r="B7" s="103"/>
      <c r="C7" s="103"/>
      <c r="D7" s="103"/>
      <c r="E7" s="103"/>
      <c r="F7" s="7" t="s">
        <v>4</v>
      </c>
    </row>
    <row r="9" spans="2:6" x14ac:dyDescent="0.35">
      <c r="B9" s="93" t="s">
        <v>6</v>
      </c>
      <c r="C9" s="93"/>
      <c r="D9" s="93"/>
      <c r="E9" s="93"/>
      <c r="F9" s="93"/>
    </row>
    <row r="10" spans="2:6" ht="38.5" customHeight="1" x14ac:dyDescent="0.35">
      <c r="B10" s="94" t="s">
        <v>7</v>
      </c>
      <c r="C10" s="95"/>
      <c r="D10" s="95"/>
      <c r="E10" s="95"/>
      <c r="F10" s="96"/>
    </row>
    <row r="11" spans="2:6" ht="38.5" customHeight="1" x14ac:dyDescent="0.35">
      <c r="B11" s="97" t="s">
        <v>10</v>
      </c>
      <c r="C11" s="98"/>
      <c r="D11" s="98"/>
      <c r="E11" s="98"/>
      <c r="F11" s="99"/>
    </row>
    <row r="12" spans="2:6" ht="38.5" customHeight="1" x14ac:dyDescent="0.35">
      <c r="B12" s="97" t="s">
        <v>9</v>
      </c>
      <c r="C12" s="98"/>
      <c r="D12" s="98"/>
      <c r="E12" s="98"/>
      <c r="F12" s="99"/>
    </row>
    <row r="13" spans="2:6" ht="38.5" customHeight="1" x14ac:dyDescent="0.35">
      <c r="B13" s="97" t="s">
        <v>12</v>
      </c>
      <c r="C13" s="98"/>
      <c r="D13" s="98"/>
      <c r="E13" s="98"/>
      <c r="F13" s="99"/>
    </row>
    <row r="14" spans="2:6" ht="38.5" customHeight="1" x14ac:dyDescent="0.35">
      <c r="B14" s="97" t="s">
        <v>8</v>
      </c>
      <c r="C14" s="98"/>
      <c r="D14" s="98"/>
      <c r="E14" s="98"/>
      <c r="F14" s="99"/>
    </row>
    <row r="15" spans="2:6" ht="36" customHeight="1" x14ac:dyDescent="0.35">
      <c r="B15" s="141" t="s">
        <v>64</v>
      </c>
      <c r="C15" s="142"/>
      <c r="D15" s="142"/>
      <c r="E15" s="142"/>
      <c r="F15" s="143"/>
    </row>
  </sheetData>
  <mergeCells count="12">
    <mergeCell ref="B15:F15"/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7"/>
  <sheetViews>
    <sheetView zoomScale="63" zoomScaleNormal="100" zoomScaleSheetLayoutView="48" workbookViewId="0">
      <selection activeCell="C13" sqref="C13"/>
    </sheetView>
  </sheetViews>
  <sheetFormatPr defaultColWidth="8.7265625" defaultRowHeight="13" x14ac:dyDescent="0.3"/>
  <cols>
    <col min="1" max="1" width="23.7265625" style="35" customWidth="1"/>
    <col min="2" max="2" width="21.453125" style="36" customWidth="1"/>
    <col min="3" max="3" width="15.453125" style="36" customWidth="1"/>
    <col min="4" max="4" width="62.7265625" style="16" customWidth="1"/>
    <col min="5" max="5" width="20.1796875" style="17" customWidth="1"/>
    <col min="6" max="6" width="8.7265625" style="1"/>
    <col min="7" max="7" width="6.1796875" style="1" bestFit="1" customWidth="1"/>
    <col min="8" max="8" width="14.26953125" style="1" bestFit="1" customWidth="1"/>
    <col min="9" max="9" width="16.1796875" style="1" customWidth="1"/>
    <col min="10" max="10" width="28.90625" style="1" customWidth="1"/>
    <col min="11" max="11" width="74.54296875" style="1" customWidth="1"/>
    <col min="12" max="16384" width="8.7265625" style="1"/>
  </cols>
  <sheetData>
    <row r="3" spans="1:11" s="12" customFormat="1" ht="46" customHeight="1" x14ac:dyDescent="0.35">
      <c r="A3" s="8" t="s">
        <v>13</v>
      </c>
      <c r="B3" s="9" t="s">
        <v>67</v>
      </c>
      <c r="C3" s="9" t="s">
        <v>11</v>
      </c>
      <c r="D3" s="10" t="s">
        <v>15</v>
      </c>
      <c r="E3" s="11" t="s">
        <v>16</v>
      </c>
      <c r="G3" s="107" t="s">
        <v>17</v>
      </c>
      <c r="H3" s="108"/>
      <c r="I3" s="108"/>
      <c r="J3" s="108"/>
      <c r="K3" s="109"/>
    </row>
    <row r="4" spans="1:11" s="18" customFormat="1" ht="15" customHeight="1" x14ac:dyDescent="0.3">
      <c r="A4" s="104" t="s">
        <v>18</v>
      </c>
      <c r="B4" s="110" t="s">
        <v>19</v>
      </c>
      <c r="C4" s="110" t="s">
        <v>19</v>
      </c>
      <c r="D4" s="13" t="s">
        <v>20</v>
      </c>
      <c r="E4" s="14"/>
      <c r="F4" s="15"/>
      <c r="G4" s="16"/>
      <c r="H4" s="16"/>
      <c r="I4" s="16"/>
      <c r="J4" s="17"/>
      <c r="K4" s="1"/>
    </row>
    <row r="5" spans="1:11" s="18" customFormat="1" ht="48" customHeight="1" x14ac:dyDescent="0.3">
      <c r="A5" s="105"/>
      <c r="B5" s="111"/>
      <c r="C5" s="111"/>
      <c r="D5" s="19" t="s">
        <v>21</v>
      </c>
      <c r="E5" s="20">
        <f>K10</f>
        <v>0</v>
      </c>
      <c r="F5" s="15"/>
      <c r="G5" s="112" t="s">
        <v>65</v>
      </c>
      <c r="H5" s="113"/>
      <c r="I5" s="113"/>
      <c r="J5" s="113"/>
      <c r="K5" s="114"/>
    </row>
    <row r="6" spans="1:11" s="18" customFormat="1" ht="15" customHeight="1" x14ac:dyDescent="0.3">
      <c r="A6" s="106"/>
      <c r="B6" s="111"/>
      <c r="C6" s="111"/>
      <c r="D6" s="21" t="s">
        <v>22</v>
      </c>
      <c r="E6" s="20">
        <f>(E5/60*E4)</f>
        <v>0</v>
      </c>
      <c r="F6" s="15"/>
      <c r="G6" s="22"/>
      <c r="H6" s="23"/>
      <c r="I6" s="23"/>
      <c r="J6" s="24"/>
      <c r="K6" s="25" t="s">
        <v>23</v>
      </c>
    </row>
    <row r="7" spans="1:11" ht="15" customHeight="1" x14ac:dyDescent="0.3">
      <c r="G7" s="22"/>
      <c r="H7" s="23"/>
      <c r="I7" s="23"/>
      <c r="J7" s="26" t="s">
        <v>24</v>
      </c>
      <c r="K7" s="27"/>
    </row>
    <row r="8" spans="1:11" ht="15" customHeight="1" x14ac:dyDescent="0.3">
      <c r="D8" s="37" t="s">
        <v>28</v>
      </c>
      <c r="E8" s="38">
        <v>14000</v>
      </c>
      <c r="G8" s="22"/>
      <c r="H8" s="23"/>
      <c r="I8" s="23"/>
      <c r="J8" s="26" t="s">
        <v>66</v>
      </c>
      <c r="K8" s="27"/>
    </row>
    <row r="9" spans="1:11" ht="15" customHeight="1" thickBot="1" x14ac:dyDescent="0.35">
      <c r="G9" s="28"/>
      <c r="H9" s="24"/>
      <c r="I9" s="24"/>
      <c r="J9" s="26" t="s">
        <v>26</v>
      </c>
      <c r="K9" s="29"/>
    </row>
    <row r="10" spans="1:11" ht="15.75" customHeight="1" thickTop="1" x14ac:dyDescent="0.45">
      <c r="D10" s="39" t="s">
        <v>29</v>
      </c>
      <c r="E10" s="40">
        <f>E8*E6</f>
        <v>0</v>
      </c>
      <c r="G10" s="30"/>
      <c r="H10" s="31"/>
      <c r="I10" s="31"/>
      <c r="J10" s="32" t="s">
        <v>27</v>
      </c>
      <c r="K10" s="33">
        <f>SUM(K7:K9)</f>
        <v>0</v>
      </c>
    </row>
    <row r="11" spans="1:11" ht="15.75" customHeight="1" x14ac:dyDescent="0.3">
      <c r="H11" s="34"/>
      <c r="I11" s="34"/>
    </row>
    <row r="12" spans="1:11" ht="14.25" customHeight="1" x14ac:dyDescent="0.3">
      <c r="G12" s="34"/>
      <c r="H12" s="34"/>
      <c r="I12" s="34"/>
    </row>
    <row r="13" spans="1:11" x14ac:dyDescent="0.3">
      <c r="D13" s="37"/>
      <c r="E13" s="38"/>
    </row>
    <row r="19" spans="1:5" x14ac:dyDescent="0.3">
      <c r="A19" s="16"/>
      <c r="B19" s="16"/>
      <c r="C19" s="16"/>
      <c r="D19" s="17"/>
      <c r="E19" s="1"/>
    </row>
    <row r="20" spans="1:5" x14ac:dyDescent="0.3">
      <c r="A20" s="16"/>
      <c r="B20" s="16"/>
      <c r="C20" s="16"/>
      <c r="D20" s="17"/>
      <c r="E20" s="1"/>
    </row>
    <row r="21" spans="1:5" x14ac:dyDescent="0.3">
      <c r="A21" s="16"/>
      <c r="B21" s="16"/>
      <c r="C21" s="16"/>
      <c r="D21" s="17"/>
      <c r="E21" s="1"/>
    </row>
    <row r="22" spans="1:5" x14ac:dyDescent="0.3">
      <c r="A22" s="16"/>
      <c r="B22" s="16"/>
      <c r="C22" s="16"/>
      <c r="D22" s="17"/>
      <c r="E22" s="1"/>
    </row>
    <row r="23" spans="1:5" x14ac:dyDescent="0.3">
      <c r="A23" s="16"/>
      <c r="B23" s="16"/>
      <c r="C23" s="16"/>
      <c r="D23" s="17"/>
      <c r="E23" s="1"/>
    </row>
    <row r="24" spans="1:5" x14ac:dyDescent="0.3">
      <c r="A24" s="16"/>
      <c r="B24" s="16"/>
      <c r="C24" s="16"/>
      <c r="D24" s="17"/>
      <c r="E24" s="1"/>
    </row>
    <row r="25" spans="1:5" x14ac:dyDescent="0.3">
      <c r="A25" s="16"/>
      <c r="B25" s="16"/>
      <c r="C25" s="16"/>
      <c r="D25" s="17"/>
      <c r="E25" s="1"/>
    </row>
    <row r="26" spans="1:5" x14ac:dyDescent="0.3">
      <c r="A26" s="16"/>
      <c r="B26" s="16"/>
      <c r="C26" s="16"/>
      <c r="D26" s="17"/>
      <c r="E26" s="1"/>
    </row>
    <row r="27" spans="1:5" x14ac:dyDescent="0.3">
      <c r="A27" s="16"/>
      <c r="B27" s="16"/>
      <c r="C27" s="16"/>
      <c r="D27" s="17"/>
      <c r="E27" s="1"/>
    </row>
  </sheetData>
  <mergeCells count="5">
    <mergeCell ref="A4:A6"/>
    <mergeCell ref="G3:K3"/>
    <mergeCell ref="B4:B6"/>
    <mergeCell ref="C4:C6"/>
    <mergeCell ref="G5:K5"/>
  </mergeCells>
  <pageMargins left="0.70866141732283472" right="0.70866141732283472" top="0.74803149606299213" bottom="0.74803149606299213" header="0.31496062992125984" footer="0.31496062992125984"/>
  <pageSetup paperSize="8" scale="6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zoomScale="70" zoomScaleNormal="70" zoomScaleSheetLayoutView="61" workbookViewId="0"/>
  </sheetViews>
  <sheetFormatPr defaultColWidth="8.7265625" defaultRowHeight="13" x14ac:dyDescent="0.3"/>
  <cols>
    <col min="1" max="1" width="5" style="41" customWidth="1"/>
    <col min="2" max="2" width="57.36328125" style="41" customWidth="1"/>
    <col min="3" max="3" width="20.1796875" style="41" customWidth="1"/>
    <col min="4" max="5" width="11.1796875" style="41" customWidth="1"/>
    <col min="6" max="6" width="54.26953125" style="41" bestFit="1" customWidth="1"/>
    <col min="7" max="7" width="9.1796875" style="41" customWidth="1"/>
    <col min="8" max="8" width="4.81640625" style="41" customWidth="1"/>
    <col min="9" max="9" width="26.81640625" style="41" customWidth="1"/>
    <col min="10" max="10" width="11.1796875" style="41" customWidth="1"/>
    <col min="11" max="11" width="15.26953125" style="41" customWidth="1"/>
    <col min="12" max="16384" width="8.7265625" style="41"/>
  </cols>
  <sheetData>
    <row r="2" spans="2:14" ht="14.5" customHeight="1" x14ac:dyDescent="0.3">
      <c r="B2" s="124" t="s">
        <v>55</v>
      </c>
      <c r="C2" s="124"/>
      <c r="D2" s="124"/>
      <c r="E2" s="124"/>
      <c r="F2" s="124"/>
      <c r="G2" s="124"/>
      <c r="H2" s="124"/>
      <c r="I2" s="124"/>
      <c r="J2" s="124"/>
      <c r="K2" s="124"/>
    </row>
    <row r="3" spans="2:14" x14ac:dyDescent="0.3"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2:14" x14ac:dyDescent="0.3"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5" spans="2:14" ht="16.5" customHeight="1" x14ac:dyDescent="0.3"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7" spans="2:14" x14ac:dyDescent="0.3">
      <c r="G7" s="42"/>
    </row>
    <row r="8" spans="2:14" s="44" customFormat="1" ht="43" customHeight="1" x14ac:dyDescent="0.3">
      <c r="B8" s="125" t="s">
        <v>30</v>
      </c>
      <c r="C8" s="125"/>
      <c r="D8" s="125"/>
      <c r="E8" s="125"/>
      <c r="F8" s="125"/>
      <c r="G8" s="125"/>
    </row>
    <row r="9" spans="2:14" x14ac:dyDescent="0.3">
      <c r="B9" s="43"/>
      <c r="C9" s="44"/>
      <c r="D9" s="44"/>
      <c r="E9" s="44"/>
      <c r="F9" s="44"/>
      <c r="G9" s="45"/>
    </row>
    <row r="10" spans="2:14" s="50" customFormat="1" ht="38.15" customHeight="1" x14ac:dyDescent="0.35">
      <c r="B10" s="46" t="s">
        <v>31</v>
      </c>
      <c r="C10" s="47" t="s">
        <v>32</v>
      </c>
      <c r="D10" s="47" t="s">
        <v>14</v>
      </c>
      <c r="E10" s="47" t="s">
        <v>11</v>
      </c>
      <c r="F10" s="48" t="s">
        <v>15</v>
      </c>
      <c r="G10" s="49" t="s">
        <v>16</v>
      </c>
      <c r="I10" s="118" t="s">
        <v>33</v>
      </c>
      <c r="J10" s="118"/>
      <c r="K10" s="118"/>
      <c r="L10" s="51"/>
      <c r="M10" s="51"/>
      <c r="N10" s="51"/>
    </row>
    <row r="11" spans="2:14" ht="15" customHeight="1" x14ac:dyDescent="0.3">
      <c r="B11" s="119" t="s">
        <v>34</v>
      </c>
      <c r="C11" s="126" t="s">
        <v>35</v>
      </c>
      <c r="D11" s="129" t="s">
        <v>19</v>
      </c>
      <c r="E11" s="129" t="s">
        <v>19</v>
      </c>
      <c r="F11" s="19" t="s">
        <v>36</v>
      </c>
      <c r="G11" s="53"/>
      <c r="I11" s="54"/>
      <c r="J11" s="55" t="s">
        <v>35</v>
      </c>
      <c r="K11" s="56" t="s">
        <v>37</v>
      </c>
      <c r="L11" s="44"/>
    </row>
    <row r="12" spans="2:14" ht="15.5" customHeight="1" x14ac:dyDescent="0.3">
      <c r="B12" s="119"/>
      <c r="C12" s="127"/>
      <c r="D12" s="130"/>
      <c r="E12" s="130"/>
      <c r="F12" s="57" t="s">
        <v>38</v>
      </c>
      <c r="G12" s="58">
        <f>J15</f>
        <v>0</v>
      </c>
      <c r="I12" s="59" t="s">
        <v>39</v>
      </c>
      <c r="J12" s="60"/>
      <c r="K12" s="61"/>
      <c r="L12" s="44"/>
    </row>
    <row r="13" spans="2:14" ht="10.5" customHeight="1" x14ac:dyDescent="0.3">
      <c r="B13" s="119"/>
      <c r="C13" s="127"/>
      <c r="D13" s="130"/>
      <c r="E13" s="130"/>
      <c r="F13" s="132" t="s">
        <v>40</v>
      </c>
      <c r="G13" s="135">
        <f>(G12*G11)</f>
        <v>0</v>
      </c>
      <c r="I13" s="64" t="s">
        <v>25</v>
      </c>
      <c r="J13" s="60"/>
      <c r="K13" s="61"/>
      <c r="L13" s="44"/>
    </row>
    <row r="14" spans="2:14" ht="12" hidden="1" customHeight="1" x14ac:dyDescent="0.3">
      <c r="B14" s="119"/>
      <c r="C14" s="127"/>
      <c r="D14" s="130"/>
      <c r="E14" s="130"/>
      <c r="F14" s="133"/>
      <c r="G14" s="136"/>
      <c r="I14" s="64" t="s">
        <v>26</v>
      </c>
      <c r="J14" s="60"/>
      <c r="K14" s="61"/>
      <c r="L14" s="44"/>
    </row>
    <row r="15" spans="2:14" ht="26" hidden="1" x14ac:dyDescent="0.3">
      <c r="B15" s="119"/>
      <c r="C15" s="127"/>
      <c r="D15" s="130"/>
      <c r="E15" s="130"/>
      <c r="F15" s="133"/>
      <c r="G15" s="136"/>
      <c r="I15" s="59" t="s">
        <v>41</v>
      </c>
      <c r="J15" s="60">
        <f>SUM(J12:J14)</f>
        <v>0</v>
      </c>
      <c r="K15" s="60">
        <f>SUM(K12:K14)</f>
        <v>0</v>
      </c>
    </row>
    <row r="16" spans="2:14" hidden="1" x14ac:dyDescent="0.3">
      <c r="B16" s="119"/>
      <c r="C16" s="127"/>
      <c r="D16" s="130"/>
      <c r="E16" s="130"/>
      <c r="F16" s="133"/>
      <c r="G16" s="136"/>
    </row>
    <row r="17" spans="2:14" ht="4.5" customHeight="1" x14ac:dyDescent="0.3">
      <c r="B17" s="119"/>
      <c r="C17" s="128"/>
      <c r="D17" s="131"/>
      <c r="E17" s="131"/>
      <c r="F17" s="134"/>
      <c r="G17" s="137"/>
    </row>
    <row r="18" spans="2:14" ht="15" customHeight="1" x14ac:dyDescent="0.3">
      <c r="B18" s="119"/>
      <c r="C18" s="126" t="s">
        <v>37</v>
      </c>
      <c r="D18" s="110" t="s">
        <v>19</v>
      </c>
      <c r="E18" s="110" t="s">
        <v>19</v>
      </c>
      <c r="F18" s="19" t="s">
        <v>36</v>
      </c>
      <c r="G18" s="53"/>
    </row>
    <row r="19" spans="2:14" x14ac:dyDescent="0.3">
      <c r="B19" s="119"/>
      <c r="C19" s="127"/>
      <c r="D19" s="111"/>
      <c r="E19" s="111"/>
      <c r="F19" s="19" t="s">
        <v>38</v>
      </c>
      <c r="G19" s="58">
        <f>K15</f>
        <v>0</v>
      </c>
    </row>
    <row r="20" spans="2:14" x14ac:dyDescent="0.3">
      <c r="B20" s="119"/>
      <c r="C20" s="128"/>
      <c r="D20" s="111"/>
      <c r="E20" s="111"/>
      <c r="F20" s="62" t="s">
        <v>42</v>
      </c>
      <c r="G20" s="63">
        <f>(G19*G18)</f>
        <v>0</v>
      </c>
    </row>
    <row r="21" spans="2:14" x14ac:dyDescent="0.3">
      <c r="B21" s="44"/>
      <c r="C21" s="44"/>
      <c r="D21" s="44"/>
      <c r="E21" s="44"/>
      <c r="F21" s="44"/>
      <c r="G21" s="44"/>
    </row>
    <row r="22" spans="2:14" x14ac:dyDescent="0.3">
      <c r="B22" s="44"/>
      <c r="C22" s="44"/>
      <c r="D22" s="44"/>
      <c r="E22" s="44"/>
      <c r="F22" s="44"/>
      <c r="G22" s="65"/>
    </row>
    <row r="23" spans="2:14" x14ac:dyDescent="0.3">
      <c r="B23" s="44"/>
      <c r="C23" s="44"/>
      <c r="D23" s="44"/>
      <c r="E23" s="44"/>
      <c r="F23" s="44"/>
      <c r="G23" s="65"/>
    </row>
    <row r="24" spans="2:14" ht="13.5" thickBot="1" x14ac:dyDescent="0.35">
      <c r="B24" s="44"/>
      <c r="C24" s="44"/>
      <c r="D24" s="44"/>
      <c r="E24" s="44"/>
      <c r="F24" s="44"/>
      <c r="G24" s="44"/>
    </row>
    <row r="25" spans="2:14" x14ac:dyDescent="0.3">
      <c r="B25" s="121" t="s">
        <v>43</v>
      </c>
      <c r="C25" s="122"/>
      <c r="D25" s="122"/>
      <c r="E25" s="122"/>
      <c r="F25" s="122"/>
      <c r="G25" s="123"/>
    </row>
    <row r="26" spans="2:14" x14ac:dyDescent="0.3">
      <c r="B26" s="66"/>
      <c r="C26" s="61"/>
      <c r="D26" s="61"/>
      <c r="E26" s="61"/>
      <c r="F26" s="61"/>
      <c r="G26" s="67"/>
    </row>
    <row r="27" spans="2:14" s="50" customFormat="1" ht="38.5" customHeight="1" x14ac:dyDescent="0.35">
      <c r="B27" s="46" t="s">
        <v>31</v>
      </c>
      <c r="C27" s="47" t="s">
        <v>32</v>
      </c>
      <c r="D27" s="47" t="s">
        <v>14</v>
      </c>
      <c r="E27" s="47" t="s">
        <v>11</v>
      </c>
      <c r="F27" s="48" t="s">
        <v>15</v>
      </c>
      <c r="G27" s="49" t="s">
        <v>16</v>
      </c>
      <c r="I27" s="118" t="s">
        <v>44</v>
      </c>
      <c r="J27" s="118"/>
      <c r="K27" s="118"/>
      <c r="L27" s="51"/>
      <c r="M27" s="51"/>
      <c r="N27" s="51"/>
    </row>
    <row r="28" spans="2:14" ht="15" customHeight="1" x14ac:dyDescent="0.3">
      <c r="B28" s="119" t="s">
        <v>34</v>
      </c>
      <c r="C28" s="120" t="s">
        <v>35</v>
      </c>
      <c r="D28" s="110" t="s">
        <v>19</v>
      </c>
      <c r="E28" s="110" t="s">
        <v>19</v>
      </c>
      <c r="F28" s="19" t="s">
        <v>45</v>
      </c>
      <c r="G28" s="53"/>
      <c r="I28" s="54"/>
      <c r="J28" s="55" t="s">
        <v>35</v>
      </c>
      <c r="K28" s="56" t="s">
        <v>37</v>
      </c>
      <c r="L28" s="44"/>
    </row>
    <row r="29" spans="2:14" ht="26" x14ac:dyDescent="0.3">
      <c r="B29" s="119"/>
      <c r="C29" s="120"/>
      <c r="D29" s="111"/>
      <c r="E29" s="111"/>
      <c r="F29" s="19" t="s">
        <v>46</v>
      </c>
      <c r="G29" s="58">
        <f>J32</f>
        <v>0</v>
      </c>
      <c r="I29" s="59" t="s">
        <v>47</v>
      </c>
      <c r="J29" s="60"/>
      <c r="K29" s="61"/>
      <c r="L29" s="44"/>
    </row>
    <row r="30" spans="2:14" x14ac:dyDescent="0.3">
      <c r="B30" s="119"/>
      <c r="C30" s="120"/>
      <c r="D30" s="111"/>
      <c r="E30" s="111"/>
      <c r="F30" s="62" t="s">
        <v>40</v>
      </c>
      <c r="G30" s="63">
        <f>(G29/60*G28)</f>
        <v>0</v>
      </c>
      <c r="I30" s="64" t="s">
        <v>25</v>
      </c>
      <c r="J30" s="60"/>
      <c r="K30" s="61"/>
      <c r="L30" s="44"/>
    </row>
    <row r="31" spans="2:14" ht="15" customHeight="1" x14ac:dyDescent="0.3">
      <c r="B31" s="119"/>
      <c r="C31" s="120" t="s">
        <v>37</v>
      </c>
      <c r="D31" s="110" t="s">
        <v>19</v>
      </c>
      <c r="E31" s="110" t="s">
        <v>19</v>
      </c>
      <c r="F31" s="19" t="s">
        <v>45</v>
      </c>
      <c r="G31" s="53"/>
      <c r="I31" s="64" t="s">
        <v>26</v>
      </c>
      <c r="J31" s="60"/>
      <c r="K31" s="61"/>
    </row>
    <row r="32" spans="2:14" ht="26" x14ac:dyDescent="0.3">
      <c r="B32" s="119"/>
      <c r="C32" s="120"/>
      <c r="D32" s="111"/>
      <c r="E32" s="111"/>
      <c r="F32" s="19" t="s">
        <v>46</v>
      </c>
      <c r="G32" s="58">
        <f>K32</f>
        <v>0</v>
      </c>
      <c r="I32" s="59" t="s">
        <v>48</v>
      </c>
      <c r="J32" s="60">
        <f>SUM(J29:J31)</f>
        <v>0</v>
      </c>
      <c r="K32" s="60">
        <f>SUM(K29:K31)</f>
        <v>0</v>
      </c>
    </row>
    <row r="33" spans="2:11" x14ac:dyDescent="0.3">
      <c r="B33" s="119"/>
      <c r="C33" s="120"/>
      <c r="D33" s="111"/>
      <c r="E33" s="111"/>
      <c r="F33" s="62" t="s">
        <v>42</v>
      </c>
      <c r="G33" s="63">
        <f>(G32/60*G31)</f>
        <v>0</v>
      </c>
    </row>
    <row r="35" spans="2:11" x14ac:dyDescent="0.3">
      <c r="G35" s="42"/>
    </row>
    <row r="37" spans="2:11" ht="26" customHeight="1" x14ac:dyDescent="0.3">
      <c r="B37" s="86" t="s">
        <v>49</v>
      </c>
      <c r="C37" s="61"/>
      <c r="D37" s="61"/>
      <c r="E37" s="61"/>
      <c r="F37" s="61"/>
      <c r="G37" s="87"/>
      <c r="I37" s="118" t="s">
        <v>33</v>
      </c>
      <c r="J37" s="118"/>
      <c r="K37" s="118"/>
    </row>
    <row r="38" spans="2:11" ht="26" customHeight="1" x14ac:dyDescent="0.3">
      <c r="B38" s="48" t="s">
        <v>31</v>
      </c>
      <c r="C38" s="52" t="s">
        <v>32</v>
      </c>
      <c r="D38" s="52" t="s">
        <v>14</v>
      </c>
      <c r="E38" s="52" t="s">
        <v>11</v>
      </c>
      <c r="F38" s="48" t="s">
        <v>15</v>
      </c>
      <c r="G38" s="88" t="s">
        <v>16</v>
      </c>
      <c r="H38" s="50"/>
      <c r="I38" s="54"/>
      <c r="J38" s="55" t="s">
        <v>35</v>
      </c>
      <c r="K38" s="56" t="s">
        <v>37</v>
      </c>
    </row>
    <row r="39" spans="2:11" ht="52" x14ac:dyDescent="0.3">
      <c r="B39" s="120" t="s">
        <v>34</v>
      </c>
      <c r="C39" s="120" t="s">
        <v>35</v>
      </c>
      <c r="D39" s="110" t="s">
        <v>19</v>
      </c>
      <c r="E39" s="110" t="s">
        <v>19</v>
      </c>
      <c r="F39" s="19" t="s">
        <v>50</v>
      </c>
      <c r="G39" s="89"/>
      <c r="I39" s="59" t="s">
        <v>39</v>
      </c>
      <c r="J39" s="60"/>
      <c r="K39" s="61"/>
    </row>
    <row r="40" spans="2:11" x14ac:dyDescent="0.3">
      <c r="B40" s="120"/>
      <c r="C40" s="120"/>
      <c r="D40" s="111"/>
      <c r="E40" s="111"/>
      <c r="F40" s="19" t="s">
        <v>38</v>
      </c>
      <c r="G40" s="90">
        <f>J42</f>
        <v>0</v>
      </c>
      <c r="I40" s="64" t="s">
        <v>25</v>
      </c>
      <c r="J40" s="60"/>
      <c r="K40" s="61"/>
    </row>
    <row r="41" spans="2:11" x14ac:dyDescent="0.3">
      <c r="B41" s="120"/>
      <c r="C41" s="120"/>
      <c r="D41" s="111"/>
      <c r="E41" s="111"/>
      <c r="F41" s="62" t="s">
        <v>40</v>
      </c>
      <c r="G41" s="91">
        <f>(G40*G39)</f>
        <v>0</v>
      </c>
      <c r="I41" s="64" t="s">
        <v>26</v>
      </c>
      <c r="J41" s="60"/>
      <c r="K41" s="61"/>
    </row>
    <row r="42" spans="2:11" ht="26" x14ac:dyDescent="0.3">
      <c r="B42" s="120"/>
      <c r="C42" s="120" t="s">
        <v>37</v>
      </c>
      <c r="D42" s="110" t="s">
        <v>19</v>
      </c>
      <c r="E42" s="110" t="s">
        <v>19</v>
      </c>
      <c r="F42" s="19" t="s">
        <v>50</v>
      </c>
      <c r="G42" s="89"/>
      <c r="I42" s="59" t="s">
        <v>41</v>
      </c>
      <c r="J42" s="60">
        <f>SUM(J39:J41)</f>
        <v>0</v>
      </c>
      <c r="K42" s="60">
        <f>SUM(K39:K41)</f>
        <v>0</v>
      </c>
    </row>
    <row r="43" spans="2:11" x14ac:dyDescent="0.3">
      <c r="B43" s="120"/>
      <c r="C43" s="120"/>
      <c r="D43" s="111"/>
      <c r="E43" s="111"/>
      <c r="F43" s="19" t="s">
        <v>38</v>
      </c>
      <c r="G43" s="90">
        <f>K42</f>
        <v>0</v>
      </c>
    </row>
    <row r="44" spans="2:11" x14ac:dyDescent="0.3">
      <c r="B44" s="120"/>
      <c r="C44" s="120"/>
      <c r="D44" s="111"/>
      <c r="E44" s="111"/>
      <c r="F44" s="62" t="s">
        <v>42</v>
      </c>
      <c r="G44" s="91">
        <f>(G43*G42)</f>
        <v>0</v>
      </c>
    </row>
    <row r="47" spans="2:11" ht="13.5" thickBot="1" x14ac:dyDescent="0.35"/>
    <row r="48" spans="2:11" x14ac:dyDescent="0.3">
      <c r="B48" s="115" t="s">
        <v>52</v>
      </c>
      <c r="C48" s="116"/>
      <c r="D48" s="116"/>
      <c r="E48" s="116"/>
      <c r="F48" s="116"/>
      <c r="G48" s="117"/>
    </row>
    <row r="49" spans="2:14" x14ac:dyDescent="0.3">
      <c r="B49" s="43"/>
      <c r="C49" s="44"/>
      <c r="D49" s="44"/>
      <c r="E49" s="44"/>
      <c r="F49" s="44"/>
      <c r="G49" s="45"/>
    </row>
    <row r="50" spans="2:14" s="50" customFormat="1" ht="38.15" customHeight="1" x14ac:dyDescent="0.35">
      <c r="B50" s="46" t="s">
        <v>31</v>
      </c>
      <c r="C50" s="47" t="s">
        <v>32</v>
      </c>
      <c r="D50" s="47" t="s">
        <v>14</v>
      </c>
      <c r="E50" s="47" t="s">
        <v>11</v>
      </c>
      <c r="F50" s="48" t="s">
        <v>15</v>
      </c>
      <c r="G50" s="49" t="s">
        <v>16</v>
      </c>
      <c r="I50" s="118" t="s">
        <v>33</v>
      </c>
      <c r="J50" s="118"/>
      <c r="K50" s="118"/>
      <c r="L50" s="51"/>
      <c r="M50" s="51"/>
      <c r="N50" s="51"/>
    </row>
    <row r="51" spans="2:14" ht="15" customHeight="1" x14ac:dyDescent="0.3">
      <c r="B51" s="119" t="s">
        <v>34</v>
      </c>
      <c r="C51" s="120" t="s">
        <v>35</v>
      </c>
      <c r="D51" s="110" t="s">
        <v>19</v>
      </c>
      <c r="E51" s="110" t="s">
        <v>19</v>
      </c>
      <c r="F51" s="19" t="s">
        <v>36</v>
      </c>
      <c r="G51" s="53"/>
      <c r="I51" s="54"/>
      <c r="J51" s="55" t="s">
        <v>35</v>
      </c>
      <c r="K51" s="56" t="s">
        <v>37</v>
      </c>
      <c r="L51" s="44"/>
    </row>
    <row r="52" spans="2:14" ht="52" x14ac:dyDescent="0.3">
      <c r="B52" s="119"/>
      <c r="C52" s="120"/>
      <c r="D52" s="111"/>
      <c r="E52" s="111"/>
      <c r="F52" s="19" t="s">
        <v>38</v>
      </c>
      <c r="G52" s="58">
        <f>J55</f>
        <v>0</v>
      </c>
      <c r="I52" s="70" t="s">
        <v>39</v>
      </c>
      <c r="J52" s="60"/>
      <c r="K52" s="61"/>
      <c r="L52" s="44"/>
    </row>
    <row r="53" spans="2:14" x14ac:dyDescent="0.3">
      <c r="B53" s="119"/>
      <c r="C53" s="120"/>
      <c r="D53" s="111"/>
      <c r="E53" s="111"/>
      <c r="F53" s="62" t="s">
        <v>53</v>
      </c>
      <c r="G53" s="63">
        <f>(G52*G51)</f>
        <v>0</v>
      </c>
      <c r="I53" s="64" t="s">
        <v>25</v>
      </c>
      <c r="J53" s="60"/>
      <c r="K53" s="61"/>
      <c r="L53" s="44"/>
    </row>
    <row r="54" spans="2:14" ht="15" customHeight="1" x14ac:dyDescent="0.3">
      <c r="B54" s="119"/>
      <c r="C54" s="120" t="s">
        <v>37</v>
      </c>
      <c r="D54" s="110" t="s">
        <v>19</v>
      </c>
      <c r="E54" s="110" t="s">
        <v>19</v>
      </c>
      <c r="F54" s="19" t="s">
        <v>36</v>
      </c>
      <c r="G54" s="53"/>
      <c r="I54" s="64" t="s">
        <v>26</v>
      </c>
      <c r="J54" s="60"/>
      <c r="K54" s="61"/>
    </row>
    <row r="55" spans="2:14" ht="26" x14ac:dyDescent="0.3">
      <c r="B55" s="119"/>
      <c r="C55" s="120"/>
      <c r="D55" s="111"/>
      <c r="E55" s="111"/>
      <c r="F55" s="19" t="s">
        <v>38</v>
      </c>
      <c r="G55" s="58">
        <f>K55</f>
        <v>0</v>
      </c>
      <c r="I55" s="59" t="s">
        <v>41</v>
      </c>
      <c r="J55" s="60">
        <f>SUM(J52:J54)</f>
        <v>0</v>
      </c>
      <c r="K55" s="60">
        <f>SUM(K52:K54)</f>
        <v>0</v>
      </c>
    </row>
    <row r="56" spans="2:14" x14ac:dyDescent="0.3">
      <c r="B56" s="119"/>
      <c r="C56" s="120"/>
      <c r="D56" s="111"/>
      <c r="E56" s="111"/>
      <c r="F56" s="62" t="s">
        <v>54</v>
      </c>
      <c r="G56" s="63">
        <f>(G55*G54)</f>
        <v>0</v>
      </c>
    </row>
    <row r="58" spans="2:14" x14ac:dyDescent="0.3">
      <c r="G58" s="42"/>
    </row>
    <row r="60" spans="2:14" ht="18.5" x14ac:dyDescent="0.45">
      <c r="B60" s="68" t="s">
        <v>51</v>
      </c>
      <c r="C60" s="69">
        <f>G13+G20+G30+G33+G41+G44+G53+G56</f>
        <v>0</v>
      </c>
    </row>
  </sheetData>
  <mergeCells count="38">
    <mergeCell ref="B2:K5"/>
    <mergeCell ref="B8:G8"/>
    <mergeCell ref="I10:K10"/>
    <mergeCell ref="B11:B20"/>
    <mergeCell ref="C11:C17"/>
    <mergeCell ref="D11:D17"/>
    <mergeCell ref="E11:E17"/>
    <mergeCell ref="F13:F17"/>
    <mergeCell ref="G13:G17"/>
    <mergeCell ref="C18:C20"/>
    <mergeCell ref="D18:D20"/>
    <mergeCell ref="E18:E20"/>
    <mergeCell ref="B25:G25"/>
    <mergeCell ref="I27:K27"/>
    <mergeCell ref="B28:B33"/>
    <mergeCell ref="C28:C30"/>
    <mergeCell ref="D28:D30"/>
    <mergeCell ref="E28:E30"/>
    <mergeCell ref="C31:C33"/>
    <mergeCell ref="D31:D33"/>
    <mergeCell ref="E31:E33"/>
    <mergeCell ref="I37:K37"/>
    <mergeCell ref="B39:B44"/>
    <mergeCell ref="C39:C41"/>
    <mergeCell ref="D39:D41"/>
    <mergeCell ref="E39:E41"/>
    <mergeCell ref="C42:C44"/>
    <mergeCell ref="D42:D44"/>
    <mergeCell ref="E42:E44"/>
    <mergeCell ref="B48:G48"/>
    <mergeCell ref="I50:K50"/>
    <mergeCell ref="B51:B56"/>
    <mergeCell ref="C51:C53"/>
    <mergeCell ref="D51:D53"/>
    <mergeCell ref="E51:E53"/>
    <mergeCell ref="C54:C56"/>
    <mergeCell ref="D54:D56"/>
    <mergeCell ref="E54:E56"/>
  </mergeCells>
  <pageMargins left="0.70866141732283472" right="0.70866141732283472" top="0.74803149606299213" bottom="0.74803149606299213" header="0.31496062992125984" footer="0.31496062992125984"/>
  <pageSetup paperSize="8" scale="74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Normal="100" zoomScaleSheetLayoutView="95" workbookViewId="0">
      <selection activeCell="B9" sqref="B9"/>
    </sheetView>
  </sheetViews>
  <sheetFormatPr defaultRowHeight="14.5" x14ac:dyDescent="0.35"/>
  <cols>
    <col min="1" max="1" width="40.90625" customWidth="1"/>
    <col min="2" max="2" width="30.7265625" customWidth="1"/>
    <col min="4" max="4" width="56.08984375" customWidth="1"/>
  </cols>
  <sheetData>
    <row r="1" spans="1:4" ht="16" thickBot="1" x14ac:dyDescent="0.4">
      <c r="A1" s="138" t="s">
        <v>56</v>
      </c>
      <c r="B1" s="139"/>
      <c r="C1" s="139"/>
      <c r="D1" s="140"/>
    </row>
    <row r="2" spans="1:4" ht="16" thickBot="1" x14ac:dyDescent="0.4">
      <c r="A2" s="71"/>
      <c r="B2" s="71"/>
      <c r="C2" s="72"/>
      <c r="D2" s="71"/>
    </row>
    <row r="3" spans="1:4" ht="15.5" x14ac:dyDescent="0.35">
      <c r="A3" s="73" t="s">
        <v>57</v>
      </c>
      <c r="B3" s="74" t="s">
        <v>58</v>
      </c>
      <c r="C3" s="75" t="s">
        <v>59</v>
      </c>
      <c r="D3" s="76" t="s">
        <v>60</v>
      </c>
    </row>
    <row r="4" spans="1:4" ht="15.5" x14ac:dyDescent="0.35">
      <c r="A4" s="77" t="s">
        <v>61</v>
      </c>
      <c r="B4" s="78">
        <f>Interviste!E6</f>
        <v>0</v>
      </c>
      <c r="C4" s="79">
        <v>14000</v>
      </c>
      <c r="D4" s="80">
        <f>B4*C4</f>
        <v>0</v>
      </c>
    </row>
    <row r="5" spans="1:4" ht="15.5" x14ac:dyDescent="0.35">
      <c r="A5" s="77" t="s">
        <v>63</v>
      </c>
      <c r="B5" s="78">
        <f>'Quota fissa'!C60</f>
        <v>0</v>
      </c>
      <c r="C5" s="81">
        <v>1</v>
      </c>
      <c r="D5" s="80">
        <f>B5*C5</f>
        <v>0</v>
      </c>
    </row>
    <row r="6" spans="1:4" ht="16" thickBot="1" x14ac:dyDescent="0.4">
      <c r="A6" s="82" t="s">
        <v>62</v>
      </c>
      <c r="B6" s="83"/>
      <c r="C6" s="84"/>
      <c r="D6" s="85">
        <f>SUM(D4:D5)</f>
        <v>0</v>
      </c>
    </row>
  </sheetData>
  <mergeCells count="1">
    <mergeCell ref="A1:D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Istruzioni compilazione</vt:lpstr>
      <vt:lpstr>Interviste</vt:lpstr>
      <vt:lpstr>Quota fissa</vt:lpstr>
      <vt:lpstr>Manodopera</vt:lpstr>
      <vt:lpstr>'Quota fissa'!Area_stampa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Patané Francesca Benedetta</cp:lastModifiedBy>
  <dcterms:created xsi:type="dcterms:W3CDTF">2021-02-25T11:20:16Z</dcterms:created>
  <dcterms:modified xsi:type="dcterms:W3CDTF">2024-06-23T06:26:54Z</dcterms:modified>
</cp:coreProperties>
</file>