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 s="1"/>
  <c r="H7" i="1"/>
  <c r="G7" i="1" s="1"/>
  <c r="H3" i="1"/>
  <c r="G3" i="1" s="1"/>
  <c r="H4" i="1"/>
  <c r="G4" i="1" s="1"/>
  <c r="H5" i="1"/>
  <c r="G5" i="1" s="1"/>
  <c r="H2" i="1"/>
  <c r="G2" i="1" s="1"/>
  <c r="H9" i="1" l="1"/>
</calcChain>
</file>

<file path=xl/sharedStrings.xml><?xml version="1.0" encoding="utf-8"?>
<sst xmlns="http://schemas.openxmlformats.org/spreadsheetml/2006/main" count="27" uniqueCount="20">
  <si>
    <t>Prodotto</t>
  </si>
  <si>
    <t>TOTALE</t>
  </si>
  <si>
    <t>Quantità</t>
  </si>
  <si>
    <t>unlimited</t>
  </si>
  <si>
    <t>gg/pp</t>
  </si>
  <si>
    <t>Servizio di supporto specialistico</t>
  </si>
  <si>
    <t>Servizio di formazione</t>
  </si>
  <si>
    <t>decorrenza conttrattuale 
(anni)</t>
  </si>
  <si>
    <t>Unità di misura</t>
  </si>
  <si>
    <t>Servizi</t>
  </si>
  <si>
    <t>BdA
importo unitario 
(annuo)</t>
  </si>
  <si>
    <t>BdA
importo unitario 
(gg/pp)</t>
  </si>
  <si>
    <t>Importo complessivo</t>
  </si>
  <si>
    <t>Zend Server Linux &amp; Windows Enterprise con supporto equiparato ad ambiente di produzione (licenza a tempo determinato comprensiva del servizio Long Term Support)</t>
  </si>
  <si>
    <t>Zend Server Enterprise Solution ambiente sviluppo (licenza a tempo determinato comprensiva del servizio di Long Term Support)</t>
  </si>
  <si>
    <t>ZendPHP  Linux &amp; Windows Gold Enterprise con supporto equiparato ad ambiente di produzione (licenza a tempo determinato comprensiva del servizio di manutenzione)</t>
  </si>
  <si>
    <t>ZendPHP Linux &amp; Windows Gold Enterprise con supporto equiparato ad ambiente di sviluppo (licenza a tempo determinato comprensiva del servizio di manutenzione)</t>
  </si>
  <si>
    <t>Importo unitario 
offerto</t>
  </si>
  <si>
    <t>Verifica</t>
  </si>
  <si>
    <t>Decorrenza conttrattuale 
(anni)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</si>
</sst>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206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44" fontId="2" fillId="2" borderId="1" xfId="1" applyFont="1" applyFill="1" applyBorder="1" applyAlignment="1" applyProtection="1">
      <alignment horizontal="center" vertical="center" wrapText="1"/>
    </xf>
    <xf numFmtId="44" fontId="3" fillId="0" borderId="2" xfId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/>
    </xf>
    <xf numFmtId="44" fontId="0" fillId="0" borderId="0" xfId="1" applyFont="1"/>
    <xf numFmtId="0" fontId="2" fillId="0" borderId="2" xfId="0" applyFont="1" applyBorder="1" applyAlignment="1" applyProtection="1">
      <alignment horizontal="left" vertical="center" wrapText="1"/>
    </xf>
    <xf numFmtId="44" fontId="2" fillId="0" borderId="2" xfId="1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righ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0" zoomScaleNormal="80" workbookViewId="0">
      <selection activeCell="F12" sqref="F12"/>
    </sheetView>
  </sheetViews>
  <sheetFormatPr defaultRowHeight="14.5" x14ac:dyDescent="0.35"/>
  <cols>
    <col min="1" max="1" width="63.6328125" customWidth="1"/>
    <col min="2" max="4" width="19.1796875" customWidth="1"/>
    <col min="5" max="5" width="19.1796875" style="7" customWidth="1"/>
    <col min="6" max="6" width="15.90625" style="7" customWidth="1"/>
    <col min="7" max="7" width="19.1796875" style="7" customWidth="1"/>
    <col min="8" max="8" width="22.08984375" style="7" customWidth="1"/>
  </cols>
  <sheetData>
    <row r="1" spans="1:8" s="1" customFormat="1" ht="44.5" customHeight="1" thickBot="1" x14ac:dyDescent="0.4">
      <c r="A1" s="2" t="s">
        <v>0</v>
      </c>
      <c r="B1" s="2" t="s">
        <v>8</v>
      </c>
      <c r="C1" s="2" t="s">
        <v>2</v>
      </c>
      <c r="D1" s="2" t="s">
        <v>19</v>
      </c>
      <c r="E1" s="3" t="s">
        <v>10</v>
      </c>
      <c r="F1" s="3" t="s">
        <v>17</v>
      </c>
      <c r="G1" s="3" t="s">
        <v>18</v>
      </c>
      <c r="H1" s="3" t="s">
        <v>12</v>
      </c>
    </row>
    <row r="2" spans="1:8" ht="42" customHeight="1" thickBot="1" x14ac:dyDescent="0.4">
      <c r="A2" s="8" t="s">
        <v>13</v>
      </c>
      <c r="B2" s="6" t="s">
        <v>3</v>
      </c>
      <c r="C2" s="6">
        <v>1</v>
      </c>
      <c r="D2" s="6">
        <v>3</v>
      </c>
      <c r="E2" s="9">
        <v>222996</v>
      </c>
      <c r="F2" s="4"/>
      <c r="G2" s="4" t="str">
        <f>IF(F2&gt;H2,"ERRORE","OK")</f>
        <v>OK</v>
      </c>
      <c r="H2" s="9">
        <f>F2*C2*D2</f>
        <v>0</v>
      </c>
    </row>
    <row r="3" spans="1:8" ht="41.5" customHeight="1" thickBot="1" x14ac:dyDescent="0.4">
      <c r="A3" s="8" t="s">
        <v>14</v>
      </c>
      <c r="B3" s="6" t="s">
        <v>3</v>
      </c>
      <c r="C3" s="6">
        <v>1</v>
      </c>
      <c r="D3" s="6">
        <v>3</v>
      </c>
      <c r="E3" s="9">
        <v>12000</v>
      </c>
      <c r="F3" s="4"/>
      <c r="G3" s="4" t="str">
        <f t="shared" ref="G3:G8" si="0">IF(F3&gt;H3,"ERRORE","OK")</f>
        <v>OK</v>
      </c>
      <c r="H3" s="9">
        <f t="shared" ref="H3:H5" si="1">F3*C3*D3</f>
        <v>0</v>
      </c>
    </row>
    <row r="4" spans="1:8" ht="51.5" customHeight="1" thickBot="1" x14ac:dyDescent="0.4">
      <c r="A4" s="8" t="s">
        <v>15</v>
      </c>
      <c r="B4" s="6" t="s">
        <v>3</v>
      </c>
      <c r="C4" s="6">
        <v>1</v>
      </c>
      <c r="D4" s="6">
        <v>3</v>
      </c>
      <c r="E4" s="9">
        <v>120000</v>
      </c>
      <c r="F4" s="4"/>
      <c r="G4" s="4" t="str">
        <f t="shared" si="0"/>
        <v>OK</v>
      </c>
      <c r="H4" s="9">
        <f t="shared" si="1"/>
        <v>0</v>
      </c>
    </row>
    <row r="5" spans="1:8" ht="53" customHeight="1" thickBot="1" x14ac:dyDescent="0.4">
      <c r="A5" s="8" t="s">
        <v>16</v>
      </c>
      <c r="B5" s="6" t="s">
        <v>3</v>
      </c>
      <c r="C5" s="6">
        <v>1</v>
      </c>
      <c r="D5" s="6">
        <v>3</v>
      </c>
      <c r="E5" s="9">
        <v>12000</v>
      </c>
      <c r="F5" s="4"/>
      <c r="G5" s="4" t="str">
        <f t="shared" si="0"/>
        <v>OK</v>
      </c>
      <c r="H5" s="9">
        <f t="shared" si="1"/>
        <v>0</v>
      </c>
    </row>
    <row r="6" spans="1:8" s="1" customFormat="1" ht="44.5" customHeight="1" thickBot="1" x14ac:dyDescent="0.4">
      <c r="A6" s="2" t="s">
        <v>9</v>
      </c>
      <c r="B6" s="2" t="s">
        <v>8</v>
      </c>
      <c r="C6" s="2" t="s">
        <v>2</v>
      </c>
      <c r="D6" s="2" t="s">
        <v>7</v>
      </c>
      <c r="E6" s="3" t="s">
        <v>11</v>
      </c>
      <c r="F6" s="3"/>
      <c r="G6" s="3"/>
      <c r="H6" s="3" t="s">
        <v>12</v>
      </c>
    </row>
    <row r="7" spans="1:8" ht="15" thickBot="1" x14ac:dyDescent="0.4">
      <c r="A7" s="5" t="s">
        <v>5</v>
      </c>
      <c r="B7" s="6" t="s">
        <v>4</v>
      </c>
      <c r="C7" s="6">
        <v>30</v>
      </c>
      <c r="D7" s="6">
        <v>3</v>
      </c>
      <c r="E7" s="9">
        <v>1300</v>
      </c>
      <c r="F7" s="4"/>
      <c r="G7" s="4" t="str">
        <f t="shared" si="0"/>
        <v>OK</v>
      </c>
      <c r="H7" s="9">
        <f>F7*C7</f>
        <v>0</v>
      </c>
    </row>
    <row r="8" spans="1:8" ht="15" thickBot="1" x14ac:dyDescent="0.4">
      <c r="A8" s="5" t="s">
        <v>6</v>
      </c>
      <c r="B8" s="6" t="s">
        <v>4</v>
      </c>
      <c r="C8" s="6">
        <v>30</v>
      </c>
      <c r="D8" s="6">
        <v>3</v>
      </c>
      <c r="E8" s="9">
        <v>1300</v>
      </c>
      <c r="F8" s="4"/>
      <c r="G8" s="4" t="str">
        <f t="shared" si="0"/>
        <v>OK</v>
      </c>
      <c r="H8" s="9">
        <f>F8*C8</f>
        <v>0</v>
      </c>
    </row>
    <row r="9" spans="1:8" s="1" customFormat="1" ht="18" customHeight="1" thickBot="1" x14ac:dyDescent="0.4">
      <c r="A9" s="10" t="s">
        <v>1</v>
      </c>
      <c r="B9" s="11"/>
      <c r="C9" s="11"/>
      <c r="D9" s="11"/>
      <c r="E9" s="11"/>
      <c r="F9" s="11"/>
      <c r="G9" s="11"/>
      <c r="H9" s="3">
        <f>SUM(H2:H8)</f>
        <v>0</v>
      </c>
    </row>
  </sheetData>
  <sheetProtection algorithmName="SHA-512" hashValue="rnjTRJPzhAn5z7tvFYjZfsv4Po2OEehtesJdqfXdFM/wzfPP/lWIIeEpzyVsWQFPFIACRQZsO/wo4ZZM1BRVtA==" saltValue="qiv9V268hBa0IkhJqZExxg==" spinCount="100000" sheet="1" objects="1" scenarios="1"/>
  <mergeCells count="1">
    <mergeCell ref="A9:G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2023-05-16T10:34:21Z</dcterms:modified>
</cp:coreProperties>
</file>