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e.moliri\Documents\ID 2633 - G7 Somministrazione Personale\ID 2633 - DOCUMENTI DI GARA\ID 2633 - DOCUMENTI DI GARA 080623 DEF\"/>
    </mc:Choice>
  </mc:AlternateContent>
  <bookViews>
    <workbookView xWindow="0" yWindow="0" windowWidth="19110" windowHeight="7170" tabRatio="738"/>
  </bookViews>
  <sheets>
    <sheet name="Conto Economico" sheetId="1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5" l="1"/>
  <c r="D25" i="15"/>
  <c r="D26" i="15"/>
  <c r="D27" i="15"/>
  <c r="D28" i="15"/>
  <c r="D29" i="15"/>
  <c r="D30" i="15"/>
  <c r="D31" i="15"/>
  <c r="K11" i="15"/>
  <c r="K12" i="15"/>
  <c r="K13" i="15"/>
  <c r="K14" i="15"/>
  <c r="K15" i="15"/>
  <c r="K16" i="15"/>
  <c r="K10" i="15"/>
  <c r="D23" i="15"/>
  <c r="C6" i="15" l="1"/>
  <c r="I15" i="15" l="1"/>
  <c r="J15" i="15" s="1"/>
  <c r="I16" i="15"/>
  <c r="J16" i="15" s="1"/>
  <c r="C36" i="15" l="1"/>
  <c r="I11" i="15"/>
  <c r="J11" i="15" s="1"/>
  <c r="I12" i="15"/>
  <c r="J12" i="15" s="1"/>
  <c r="I13" i="15"/>
  <c r="J13" i="15" s="1"/>
  <c r="I14" i="15"/>
  <c r="J14" i="15" s="1"/>
  <c r="C32" i="15" l="1"/>
  <c r="I10" i="15" l="1"/>
  <c r="J10" i="15" s="1"/>
  <c r="J17" i="15" l="1"/>
  <c r="C37" i="15" s="1"/>
  <c r="D37" i="15" l="1"/>
  <c r="C38" i="15"/>
  <c r="D38" i="15" l="1"/>
</calcChain>
</file>

<file path=xl/comments1.xml><?xml version="1.0" encoding="utf-8"?>
<comments xmlns="http://schemas.openxmlformats.org/spreadsheetml/2006/main">
  <authors>
    <author>Moliri Gabriele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Indicare il valore percentuale della FEE offerta</t>
        </r>
      </text>
    </comment>
  </commentList>
</comments>
</file>

<file path=xl/sharedStrings.xml><?xml version="1.0" encoding="utf-8"?>
<sst xmlns="http://schemas.openxmlformats.org/spreadsheetml/2006/main" count="47" uniqueCount="39">
  <si>
    <t>Costo totale</t>
  </si>
  <si>
    <t>Totale</t>
  </si>
  <si>
    <t>Costo totale %</t>
  </si>
  <si>
    <t>Voce di costo</t>
  </si>
  <si>
    <t>Note</t>
  </si>
  <si>
    <t>TOTALE DI COMMESSA</t>
  </si>
  <si>
    <t>Ricavo complessivo</t>
  </si>
  <si>
    <t>Costo complessivo</t>
  </si>
  <si>
    <t>Utile complessivo</t>
  </si>
  <si>
    <t>CCNL applicato (o altra forma contrattuale)</t>
  </si>
  <si>
    <t>Totale costo</t>
  </si>
  <si>
    <t>Livello inquadramento</t>
  </si>
  <si>
    <r>
      <rPr>
        <b/>
        <i/>
        <sz val="9"/>
        <color theme="1"/>
        <rFont val="Calibri"/>
        <family val="2"/>
        <scheme val="minor"/>
      </rPr>
      <t>NB:</t>
    </r>
    <r>
      <rPr>
        <i/>
        <sz val="9"/>
        <color theme="1"/>
        <rFont val="Calibri"/>
        <family val="2"/>
        <scheme val="minor"/>
      </rPr>
      <t xml:space="preserve"> inserire o eliminare righe relative a diverse figure professionali per lo stesso servizio, secondo necessità</t>
    </r>
  </si>
  <si>
    <t>Premi assicurativi</t>
  </si>
  <si>
    <t>Fideiussioni</t>
  </si>
  <si>
    <t>Responsabile del Contratto</t>
  </si>
  <si>
    <t>Altro (specificare)</t>
  </si>
  <si>
    <t>Contributo ANAC</t>
  </si>
  <si>
    <t>Risorse impiegate nelle attività di esecuzione del contratto</t>
  </si>
  <si>
    <r>
      <rPr>
        <b/>
        <i/>
        <sz val="9"/>
        <color theme="1"/>
        <rFont val="Calibri"/>
        <family val="2"/>
        <scheme val="minor"/>
      </rPr>
      <t>NB:</t>
    </r>
    <r>
      <rPr>
        <i/>
        <sz val="9"/>
        <color theme="1"/>
        <rFont val="Calibri"/>
        <family val="2"/>
        <scheme val="minor"/>
      </rPr>
      <t xml:space="preserve"> inserire o eliminare righe, secondo necessità</t>
    </r>
  </si>
  <si>
    <t>Costi generali di struttura</t>
  </si>
  <si>
    <t>altro (specificare)</t>
  </si>
  <si>
    <t>Referente della Selezione</t>
  </si>
  <si>
    <t>Referente della Gestione Amministrativa</t>
  </si>
  <si>
    <t>Ulteriori risorse (specificare)</t>
  </si>
  <si>
    <t>Numero di Giornate impiegate per la commessa</t>
  </si>
  <si>
    <t>Costo medio orario (componente retributiva) (*)</t>
  </si>
  <si>
    <t>Costo medio orario (altri costi)
(*)</t>
  </si>
  <si>
    <t>Costo medio orario (totale)
(*)</t>
  </si>
  <si>
    <r>
      <rPr>
        <b/>
        <i/>
        <sz val="9"/>
        <color theme="1"/>
        <rFont val="Calibri"/>
        <family val="2"/>
        <scheme val="minor"/>
      </rPr>
      <t>(*)</t>
    </r>
    <r>
      <rPr>
        <i/>
        <sz val="9"/>
        <color theme="1"/>
        <rFont val="Calibri"/>
        <family val="2"/>
        <scheme val="minor"/>
      </rPr>
      <t xml:space="preserve"> Per il calcolo delle </t>
    </r>
    <r>
      <rPr>
        <b/>
        <i/>
        <sz val="9"/>
        <color theme="1"/>
        <rFont val="Calibri"/>
        <family val="2"/>
        <scheme val="minor"/>
      </rPr>
      <t>componenti del Costo medio orario</t>
    </r>
    <r>
      <rPr>
        <i/>
        <sz val="9"/>
        <color theme="1"/>
        <rFont val="Calibri"/>
        <family val="2"/>
        <scheme val="minor"/>
      </rPr>
      <t xml:space="preserve"> si veda l'Allegato Giustificativi</t>
    </r>
  </si>
  <si>
    <t>Numero Ore impiego al giorno 
(h)</t>
  </si>
  <si>
    <t>Importo FEE d'Agenzia offerta:</t>
  </si>
  <si>
    <t>Costi relativi alla formazione</t>
  </si>
  <si>
    <t>ALTRI COSTI INDIRETTI DI GESTIONE COMMESSA</t>
  </si>
  <si>
    <t>COSTI DEL PERSONALE** ED ALTRI COSTI DI ESECUZIONE DELLE PRESTAZIONI IN 14 MESI</t>
  </si>
  <si>
    <r>
      <t xml:space="preserve">(**) </t>
    </r>
    <r>
      <rPr>
        <b/>
        <i/>
        <sz val="9"/>
        <color theme="1"/>
        <rFont val="Calibri"/>
        <family val="2"/>
        <scheme val="minor"/>
      </rPr>
      <t>Costo del personale impiegato</t>
    </r>
    <r>
      <rPr>
        <i/>
        <sz val="9"/>
        <color theme="1"/>
        <rFont val="Calibri"/>
        <family val="2"/>
        <scheme val="minor"/>
      </rPr>
      <t xml:space="preserve"> nell'escuzione delle attività di commessa al netto del personale somministrato presso la Committente</t>
    </r>
  </si>
  <si>
    <r>
      <rPr>
        <b/>
        <i/>
        <u/>
        <sz val="14"/>
        <rFont val="Calibri"/>
        <family val="2"/>
        <scheme val="minor"/>
      </rPr>
      <t>FEE d'Agenzia Offerta (%)</t>
    </r>
    <r>
      <rPr>
        <b/>
        <i/>
        <sz val="14"/>
        <rFont val="Calibri"/>
        <family val="2"/>
        <scheme val="minor"/>
      </rPr>
      <t>:</t>
    </r>
  </si>
  <si>
    <t>Totale Costo Orario Stimato per 14 mesi 
(cfr. 3.2 del Capitolato tecnico)</t>
  </si>
  <si>
    <t xml:space="preserve">GARA A PROCEDURA APERTA PER L’AFFIDAMENTO DEI SERVIZI DI SOMMINISTRAZIONE DI LAVORO A TEMPO DETERMINATO E SERVIZI CONNESSI 
PER LA PRESIDENZA DEL CONSIGLIO DEI MINISTRI – DELEGAZIONE PER LA PRESIDENZA ITALIANA DEL G7 - ID 2633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</si>
</sst>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0.0%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9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b/>
      <i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u/>
      <sz val="14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44" fontId="2" fillId="4" borderId="1" xfId="0" applyNumberFormat="1" applyFont="1" applyFill="1" applyBorder="1" applyAlignment="1" applyProtection="1">
      <alignment horizontal="center" vertical="center" wrapText="1"/>
    </xf>
    <xf numFmtId="164" fontId="2" fillId="4" borderId="1" xfId="2" applyNumberFormat="1" applyFont="1" applyFill="1" applyBorder="1" applyAlignment="1" applyProtection="1">
      <alignment horizontal="center" vertical="center" wrapText="1"/>
    </xf>
    <xf numFmtId="44" fontId="3" fillId="7" borderId="1" xfId="1" applyFont="1" applyFill="1" applyBorder="1" applyAlignment="1" applyProtection="1">
      <alignment vertical="center" wrapText="1"/>
    </xf>
    <xf numFmtId="44" fontId="6" fillId="6" borderId="1" xfId="0" applyNumberFormat="1" applyFont="1" applyFill="1" applyBorder="1" applyAlignment="1" applyProtection="1">
      <alignment horizontal="center" vertical="center" wrapText="1"/>
    </xf>
    <xf numFmtId="164" fontId="3" fillId="7" borderId="1" xfId="2" applyNumberFormat="1" applyFont="1" applyFill="1" applyBorder="1" applyAlignment="1" applyProtection="1">
      <alignment horizontal="center" vertical="center" wrapText="1"/>
    </xf>
    <xf numFmtId="165" fontId="6" fillId="6" borderId="1" xfId="0" applyNumberFormat="1" applyFont="1" applyFill="1" applyBorder="1" applyAlignment="1" applyProtection="1">
      <alignment vertical="center" wrapText="1"/>
    </xf>
    <xf numFmtId="44" fontId="8" fillId="4" borderId="1" xfId="0" applyNumberFormat="1" applyFont="1" applyFill="1" applyBorder="1" applyAlignment="1" applyProtection="1">
      <alignment vertical="center" wrapText="1"/>
    </xf>
    <xf numFmtId="0" fontId="8" fillId="5" borderId="1" xfId="0" applyFont="1" applyFill="1" applyBorder="1" applyAlignment="1" applyProtection="1">
      <alignment vertical="center" wrapText="1"/>
    </xf>
    <xf numFmtId="10" fontId="8" fillId="4" borderId="1" xfId="2" applyNumberFormat="1" applyFont="1" applyFill="1" applyBorder="1" applyAlignment="1" applyProtection="1">
      <alignment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44" fontId="18" fillId="9" borderId="1" xfId="1" applyFont="1" applyFill="1" applyBorder="1" applyAlignment="1" applyProtection="1">
      <alignment horizontal="center" vertical="center"/>
    </xf>
    <xf numFmtId="0" fontId="15" fillId="0" borderId="7" xfId="0" applyFont="1" applyBorder="1" applyAlignment="1" applyProtection="1">
      <alignment horizontal="center" vertical="top" wrapText="1"/>
      <protection locked="0"/>
    </xf>
    <xf numFmtId="0" fontId="15" fillId="0" borderId="8" xfId="0" applyFont="1" applyBorder="1" applyAlignment="1" applyProtection="1">
      <alignment horizontal="center" vertical="top" wrapText="1"/>
      <protection locked="0"/>
    </xf>
    <xf numFmtId="0" fontId="15" fillId="0" borderId="9" xfId="0" applyFont="1" applyBorder="1" applyAlignment="1" applyProtection="1">
      <alignment horizontal="center" vertical="top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5" fillId="0" borderId="10" xfId="0" applyFont="1" applyBorder="1" applyAlignment="1" applyProtection="1">
      <alignment horizontal="center" vertical="top" wrapText="1"/>
      <protection locked="0"/>
    </xf>
    <xf numFmtId="0" fontId="15" fillId="0" borderId="11" xfId="0" applyFont="1" applyBorder="1" applyAlignment="1" applyProtection="1">
      <alignment horizontal="center" vertical="top" wrapText="1"/>
      <protection locked="0"/>
    </xf>
    <xf numFmtId="0" fontId="15" fillId="0" borderId="12" xfId="0" applyFont="1" applyBorder="1" applyAlignment="1" applyProtection="1">
      <alignment horizontal="center" vertical="top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1" fillId="9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4" fillId="10" borderId="1" xfId="0" applyFont="1" applyFill="1" applyBorder="1" applyAlignment="1" applyProtection="1">
      <alignment horizontal="center" vertical="center" wrapText="1"/>
      <protection locked="0"/>
    </xf>
    <xf numFmtId="2" fontId="16" fillId="10" borderId="1" xfId="1" applyNumberFormat="1" applyFont="1" applyFill="1" applyBorder="1" applyAlignment="1" applyProtection="1">
      <alignment horizontal="center" vertical="center" wrapText="1"/>
      <protection locked="0"/>
    </xf>
    <xf numFmtId="1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horizontal="left" vertical="center" wrapText="1"/>
      <protection locked="0"/>
    </xf>
    <xf numFmtId="0" fontId="5" fillId="5" borderId="0" xfId="0" applyFont="1" applyFill="1" applyAlignment="1" applyProtection="1">
      <alignment horizontal="left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5" fillId="5" borderId="0" xfId="0" applyFont="1" applyFill="1" applyBorder="1" applyAlignment="1" applyProtection="1">
      <alignment horizontal="left" vertical="center" wrapText="1"/>
      <protection locked="0"/>
    </xf>
    <xf numFmtId="0" fontId="3" fillId="7" borderId="1" xfId="0" applyFont="1" applyFill="1" applyBorder="1" applyAlignment="1" applyProtection="1">
      <alignment horizontal="left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vertical="center" wrapText="1"/>
      <protection locked="0"/>
    </xf>
    <xf numFmtId="44" fontId="3" fillId="7" borderId="1" xfId="1" applyFont="1" applyFill="1" applyBorder="1" applyAlignment="1" applyProtection="1">
      <alignment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7" borderId="2" xfId="0" applyFont="1" applyFill="1" applyBorder="1" applyAlignment="1" applyProtection="1">
      <alignment horizontal="center" vertical="center" wrapText="1"/>
      <protection locked="0"/>
    </xf>
    <xf numFmtId="0" fontId="2" fillId="7" borderId="3" xfId="0" applyFont="1" applyFill="1" applyBorder="1" applyAlignment="1" applyProtection="1">
      <alignment horizontal="center" vertical="center" wrapText="1"/>
      <protection locked="0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11" fillId="9" borderId="1" xfId="0" applyFont="1" applyFill="1" applyBorder="1" applyAlignment="1" applyProtection="1">
      <alignment horizontal="center" vertical="center" wrapText="1"/>
    </xf>
    <xf numFmtId="44" fontId="12" fillId="9" borderId="1" xfId="1" applyFont="1" applyFill="1" applyBorder="1" applyAlignment="1" applyProtection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39"/>
  <sheetViews>
    <sheetView tabSelected="1" showWhiteSpace="0" zoomScale="70" zoomScaleNormal="70" zoomScalePageLayoutView="77" workbookViewId="0"/>
  </sheetViews>
  <sheetFormatPr defaultColWidth="8.7265625" defaultRowHeight="12" x14ac:dyDescent="0.35"/>
  <cols>
    <col min="1" max="1" width="1.54296875" style="20" customWidth="1"/>
    <col min="2" max="2" width="36.6328125" style="20" customWidth="1"/>
    <col min="3" max="3" width="16.6328125" style="20" bestFit="1" customWidth="1"/>
    <col min="4" max="4" width="22.6328125" style="20" customWidth="1"/>
    <col min="5" max="5" width="21.81640625" style="20" customWidth="1"/>
    <col min="6" max="6" width="14.7265625" style="20" customWidth="1"/>
    <col min="7" max="7" width="15" style="20" bestFit="1" customWidth="1"/>
    <col min="8" max="8" width="14.81640625" style="20" bestFit="1" customWidth="1"/>
    <col min="9" max="9" width="10.54296875" style="20" bestFit="1" customWidth="1"/>
    <col min="10" max="10" width="11.08984375" style="20" customWidth="1"/>
    <col min="11" max="11" width="12" style="20" bestFit="1" customWidth="1"/>
    <col min="12" max="13" width="9.7265625" style="20" customWidth="1"/>
    <col min="14" max="14" width="11.90625" style="20" customWidth="1"/>
    <col min="15" max="16384" width="8.7265625" style="20"/>
  </cols>
  <sheetData>
    <row r="1" spans="2:15" ht="28" customHeight="1" x14ac:dyDescent="0.35">
      <c r="B1" s="17" t="s">
        <v>38</v>
      </c>
      <c r="C1" s="18"/>
      <c r="D1" s="18"/>
      <c r="E1" s="18"/>
      <c r="F1" s="18"/>
      <c r="G1" s="18"/>
      <c r="H1" s="18"/>
      <c r="I1" s="18"/>
      <c r="J1" s="18"/>
      <c r="K1" s="18"/>
      <c r="L1" s="19"/>
    </row>
    <row r="2" spans="2:15" ht="15.5" customHeight="1" thickBot="1" x14ac:dyDescent="0.4">
      <c r="B2" s="21"/>
      <c r="C2" s="22"/>
      <c r="D2" s="22"/>
      <c r="E2" s="22"/>
      <c r="F2" s="22"/>
      <c r="G2" s="22"/>
      <c r="H2" s="22"/>
      <c r="I2" s="22"/>
      <c r="J2" s="22"/>
      <c r="K2" s="22"/>
      <c r="L2" s="23"/>
    </row>
    <row r="3" spans="2:15" ht="14.5" x14ac:dyDescent="0.35">
      <c r="B3" s="24"/>
      <c r="C3" s="24"/>
      <c r="D3" s="24"/>
      <c r="E3" s="24"/>
      <c r="F3" s="24"/>
      <c r="G3" s="24"/>
      <c r="H3" s="24"/>
      <c r="I3" s="24"/>
      <c r="J3" s="24"/>
    </row>
    <row r="4" spans="2:15" ht="35.5" customHeight="1" x14ac:dyDescent="0.35">
      <c r="B4" s="52" t="s">
        <v>37</v>
      </c>
      <c r="C4" s="16">
        <v>2679198.11</v>
      </c>
      <c r="G4" s="26"/>
      <c r="H4" s="26"/>
      <c r="I4" s="26"/>
      <c r="J4" s="26"/>
    </row>
    <row r="5" spans="2:15" ht="26.5" customHeight="1" x14ac:dyDescent="0.35">
      <c r="B5" s="27" t="s">
        <v>36</v>
      </c>
      <c r="C5" s="28"/>
      <c r="G5" s="26"/>
      <c r="H5" s="26"/>
      <c r="I5" s="26"/>
      <c r="J5" s="26"/>
    </row>
    <row r="6" spans="2:15" ht="26.5" customHeight="1" x14ac:dyDescent="0.35">
      <c r="B6" s="25" t="s">
        <v>31</v>
      </c>
      <c r="C6" s="53">
        <f>C4*C5/100</f>
        <v>0</v>
      </c>
      <c r="D6" s="26"/>
      <c r="E6" s="29"/>
      <c r="F6" s="26"/>
      <c r="G6" s="26"/>
      <c r="H6" s="26"/>
      <c r="I6" s="26"/>
      <c r="J6" s="26"/>
    </row>
    <row r="7" spans="2:15" ht="14.5" x14ac:dyDescent="0.35">
      <c r="B7" s="30"/>
      <c r="C7" s="30"/>
      <c r="D7" s="30"/>
      <c r="E7" s="30"/>
      <c r="F7" s="30"/>
      <c r="G7" s="26"/>
      <c r="H7" s="26"/>
      <c r="I7" s="30"/>
      <c r="J7" s="30"/>
    </row>
    <row r="8" spans="2:15" ht="22.4" customHeight="1" x14ac:dyDescent="0.35">
      <c r="B8" s="10" t="s">
        <v>34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5" ht="52" x14ac:dyDescent="0.35">
      <c r="B9" s="11" t="s">
        <v>18</v>
      </c>
      <c r="C9" s="11" t="s">
        <v>25</v>
      </c>
      <c r="D9" s="11" t="s">
        <v>30</v>
      </c>
      <c r="E9" s="11" t="s">
        <v>11</v>
      </c>
      <c r="F9" s="11" t="s">
        <v>9</v>
      </c>
      <c r="G9" s="11" t="s">
        <v>26</v>
      </c>
      <c r="H9" s="11" t="s">
        <v>27</v>
      </c>
      <c r="I9" s="11" t="s">
        <v>28</v>
      </c>
      <c r="J9" s="11" t="s">
        <v>0</v>
      </c>
      <c r="K9" s="11" t="s">
        <v>2</v>
      </c>
      <c r="L9" s="11" t="s">
        <v>4</v>
      </c>
      <c r="M9" s="31" t="s">
        <v>29</v>
      </c>
      <c r="N9" s="32"/>
      <c r="O9" s="32"/>
    </row>
    <row r="10" spans="2:15" ht="14.5" customHeight="1" x14ac:dyDescent="0.35">
      <c r="B10" s="33" t="s">
        <v>15</v>
      </c>
      <c r="C10" s="34"/>
      <c r="D10" s="34"/>
      <c r="E10" s="34"/>
      <c r="F10" s="34"/>
      <c r="G10" s="35"/>
      <c r="H10" s="35"/>
      <c r="I10" s="1">
        <f>G10+H10</f>
        <v>0</v>
      </c>
      <c r="J10" s="1">
        <f>I10*D10*C10</f>
        <v>0</v>
      </c>
      <c r="K10" s="2" t="str">
        <f>IF(G10="","",J10/$C$37)</f>
        <v/>
      </c>
      <c r="L10" s="36"/>
      <c r="M10" s="31" t="s">
        <v>12</v>
      </c>
      <c r="N10" s="37"/>
      <c r="O10" s="37"/>
    </row>
    <row r="11" spans="2:15" ht="13" customHeight="1" x14ac:dyDescent="0.35">
      <c r="B11" s="33" t="s">
        <v>22</v>
      </c>
      <c r="C11" s="34"/>
      <c r="D11" s="34"/>
      <c r="E11" s="34"/>
      <c r="F11" s="34"/>
      <c r="G11" s="35"/>
      <c r="H11" s="35"/>
      <c r="I11" s="1">
        <f t="shared" ref="I11:I16" si="0">G11+H11</f>
        <v>0</v>
      </c>
      <c r="J11" s="1">
        <f t="shared" ref="J11:J16" si="1">I11*D11*C11</f>
        <v>0</v>
      </c>
      <c r="K11" s="2" t="str">
        <f t="shared" ref="K11:K16" si="2">IF(G11="","",J11/$C$37)</f>
        <v/>
      </c>
      <c r="L11" s="36"/>
      <c r="M11" s="31"/>
      <c r="N11" s="37"/>
      <c r="O11" s="37"/>
    </row>
    <row r="12" spans="2:15" ht="30" customHeight="1" x14ac:dyDescent="0.35">
      <c r="B12" s="33" t="s">
        <v>23</v>
      </c>
      <c r="C12" s="34"/>
      <c r="D12" s="34"/>
      <c r="E12" s="36"/>
      <c r="F12" s="36"/>
      <c r="G12" s="35"/>
      <c r="H12" s="35"/>
      <c r="I12" s="1">
        <f t="shared" si="0"/>
        <v>0</v>
      </c>
      <c r="J12" s="1">
        <f t="shared" si="1"/>
        <v>0</v>
      </c>
      <c r="K12" s="2" t="str">
        <f t="shared" si="2"/>
        <v/>
      </c>
      <c r="L12" s="36"/>
      <c r="M12" s="31"/>
      <c r="N12" s="37"/>
      <c r="O12" s="37"/>
    </row>
    <row r="13" spans="2:15" ht="13" customHeight="1" x14ac:dyDescent="0.35">
      <c r="B13" s="33" t="s">
        <v>24</v>
      </c>
      <c r="C13" s="34"/>
      <c r="D13" s="34"/>
      <c r="E13" s="36"/>
      <c r="F13" s="36"/>
      <c r="G13" s="35"/>
      <c r="H13" s="35"/>
      <c r="I13" s="1">
        <f t="shared" si="0"/>
        <v>0</v>
      </c>
      <c r="J13" s="1">
        <f t="shared" si="1"/>
        <v>0</v>
      </c>
      <c r="K13" s="2" t="str">
        <f t="shared" si="2"/>
        <v/>
      </c>
      <c r="L13" s="36"/>
      <c r="M13" s="31" t="s">
        <v>35</v>
      </c>
      <c r="N13" s="37"/>
      <c r="O13" s="37"/>
    </row>
    <row r="14" spans="2:15" ht="13" x14ac:dyDescent="0.35">
      <c r="B14" s="33" t="s">
        <v>16</v>
      </c>
      <c r="C14" s="34"/>
      <c r="D14" s="34"/>
      <c r="E14" s="36"/>
      <c r="F14" s="36"/>
      <c r="G14" s="35"/>
      <c r="H14" s="35"/>
      <c r="I14" s="1">
        <f t="shared" si="0"/>
        <v>0</v>
      </c>
      <c r="J14" s="1">
        <f t="shared" si="1"/>
        <v>0</v>
      </c>
      <c r="K14" s="2" t="str">
        <f t="shared" si="2"/>
        <v/>
      </c>
      <c r="L14" s="36"/>
      <c r="M14" s="31"/>
      <c r="N14" s="37"/>
      <c r="O14" s="37"/>
    </row>
    <row r="15" spans="2:15" ht="13" x14ac:dyDescent="0.35">
      <c r="B15" s="33" t="s">
        <v>16</v>
      </c>
      <c r="C15" s="34"/>
      <c r="D15" s="34"/>
      <c r="E15" s="36"/>
      <c r="F15" s="36"/>
      <c r="G15" s="35"/>
      <c r="H15" s="35"/>
      <c r="I15" s="1">
        <f t="shared" si="0"/>
        <v>0</v>
      </c>
      <c r="J15" s="1">
        <f t="shared" si="1"/>
        <v>0</v>
      </c>
      <c r="K15" s="2" t="str">
        <f t="shared" si="2"/>
        <v/>
      </c>
      <c r="L15" s="36"/>
      <c r="M15" s="31"/>
      <c r="N15" s="37"/>
      <c r="O15" s="37"/>
    </row>
    <row r="16" spans="2:15" ht="13" x14ac:dyDescent="0.35">
      <c r="B16" s="33" t="s">
        <v>16</v>
      </c>
      <c r="C16" s="34"/>
      <c r="D16" s="34"/>
      <c r="E16" s="36"/>
      <c r="F16" s="36"/>
      <c r="G16" s="35"/>
      <c r="H16" s="35"/>
      <c r="I16" s="1">
        <f t="shared" si="0"/>
        <v>0</v>
      </c>
      <c r="J16" s="1">
        <f t="shared" si="1"/>
        <v>0</v>
      </c>
      <c r="K16" s="2" t="str">
        <f t="shared" si="2"/>
        <v/>
      </c>
      <c r="L16" s="36"/>
      <c r="M16" s="31"/>
      <c r="N16" s="37"/>
      <c r="O16" s="37"/>
    </row>
    <row r="17" spans="2:15" ht="13" x14ac:dyDescent="0.35">
      <c r="B17" s="38" t="s">
        <v>10</v>
      </c>
      <c r="C17" s="39"/>
      <c r="D17" s="40"/>
      <c r="E17" s="40"/>
      <c r="F17" s="40"/>
      <c r="G17" s="40"/>
      <c r="H17" s="41"/>
      <c r="I17" s="3"/>
      <c r="J17" s="4">
        <f>SUM(J10:J13)</f>
        <v>0</v>
      </c>
      <c r="K17" s="5"/>
      <c r="L17" s="40"/>
    </row>
    <row r="21" spans="2:15" ht="22.75" customHeight="1" x14ac:dyDescent="0.35">
      <c r="B21" s="12" t="s">
        <v>33</v>
      </c>
      <c r="C21" s="13"/>
      <c r="D21" s="13"/>
      <c r="E21" s="13"/>
      <c r="F21" s="13"/>
      <c r="G21" s="31" t="s">
        <v>19</v>
      </c>
      <c r="H21" s="37"/>
      <c r="I21" s="37"/>
    </row>
    <row r="22" spans="2:15" ht="13" x14ac:dyDescent="0.35">
      <c r="B22" s="11" t="s">
        <v>3</v>
      </c>
      <c r="C22" s="11" t="s">
        <v>0</v>
      </c>
      <c r="D22" s="11" t="s">
        <v>2</v>
      </c>
      <c r="E22" s="14" t="s">
        <v>4</v>
      </c>
      <c r="F22" s="15"/>
      <c r="G22" s="42"/>
      <c r="H22" s="43"/>
      <c r="I22" s="43"/>
      <c r="J22" s="43"/>
      <c r="K22" s="43"/>
      <c r="L22" s="43"/>
      <c r="M22" s="43"/>
      <c r="N22" s="43"/>
      <c r="O22" s="43"/>
    </row>
    <row r="23" spans="2:15" ht="13" x14ac:dyDescent="0.35">
      <c r="B23" s="33" t="s">
        <v>20</v>
      </c>
      <c r="C23" s="44"/>
      <c r="D23" s="2" t="str">
        <f>IF(C23=0,"",C23/$C$37)</f>
        <v/>
      </c>
      <c r="E23" s="45"/>
      <c r="F23" s="46"/>
    </row>
    <row r="24" spans="2:15" ht="13" x14ac:dyDescent="0.35">
      <c r="B24" s="33" t="s">
        <v>32</v>
      </c>
      <c r="C24" s="44"/>
      <c r="D24" s="2" t="str">
        <f t="shared" ref="D24:D31" si="3">IF(C24=0,"",C24/$C$37)</f>
        <v/>
      </c>
      <c r="E24" s="45"/>
      <c r="F24" s="46"/>
    </row>
    <row r="25" spans="2:15" ht="13" x14ac:dyDescent="0.35">
      <c r="B25" s="33" t="s">
        <v>14</v>
      </c>
      <c r="C25" s="44"/>
      <c r="D25" s="2" t="str">
        <f t="shared" si="3"/>
        <v/>
      </c>
      <c r="E25" s="45"/>
      <c r="F25" s="46"/>
    </row>
    <row r="26" spans="2:15" ht="13" x14ac:dyDescent="0.35">
      <c r="B26" s="33" t="s">
        <v>17</v>
      </c>
      <c r="C26" s="44"/>
      <c r="D26" s="2" t="str">
        <f t="shared" si="3"/>
        <v/>
      </c>
      <c r="E26" s="45"/>
      <c r="F26" s="46"/>
    </row>
    <row r="27" spans="2:15" ht="13" x14ac:dyDescent="0.35">
      <c r="B27" s="33" t="s">
        <v>13</v>
      </c>
      <c r="C27" s="44"/>
      <c r="D27" s="2" t="str">
        <f t="shared" si="3"/>
        <v/>
      </c>
      <c r="E27" s="45"/>
      <c r="F27" s="46"/>
    </row>
    <row r="28" spans="2:15" ht="13" x14ac:dyDescent="0.35">
      <c r="B28" s="33" t="s">
        <v>21</v>
      </c>
      <c r="C28" s="44"/>
      <c r="D28" s="2" t="str">
        <f t="shared" si="3"/>
        <v/>
      </c>
      <c r="E28" s="45"/>
      <c r="F28" s="46"/>
    </row>
    <row r="29" spans="2:15" ht="13" x14ac:dyDescent="0.35">
      <c r="B29" s="33" t="s">
        <v>21</v>
      </c>
      <c r="C29" s="44"/>
      <c r="D29" s="2" t="str">
        <f t="shared" si="3"/>
        <v/>
      </c>
      <c r="E29" s="45"/>
      <c r="F29" s="46"/>
    </row>
    <row r="30" spans="2:15" ht="13" x14ac:dyDescent="0.35">
      <c r="B30" s="33" t="s">
        <v>21</v>
      </c>
      <c r="C30" s="44"/>
      <c r="D30" s="2" t="str">
        <f t="shared" si="3"/>
        <v/>
      </c>
      <c r="E30" s="45"/>
      <c r="F30" s="46"/>
    </row>
    <row r="31" spans="2:15" ht="13" x14ac:dyDescent="0.35">
      <c r="B31" s="33" t="s">
        <v>21</v>
      </c>
      <c r="C31" s="44"/>
      <c r="D31" s="2" t="str">
        <f t="shared" si="3"/>
        <v/>
      </c>
      <c r="E31" s="45"/>
      <c r="F31" s="46"/>
    </row>
    <row r="32" spans="2:15" ht="13" x14ac:dyDescent="0.35">
      <c r="B32" s="40" t="s">
        <v>1</v>
      </c>
      <c r="C32" s="6">
        <f>SUM(C23:C31)</f>
        <v>0</v>
      </c>
      <c r="D32" s="5"/>
      <c r="E32" s="47"/>
      <c r="F32" s="48"/>
    </row>
    <row r="35" spans="2:4" ht="22.75" customHeight="1" x14ac:dyDescent="0.35">
      <c r="B35" s="49" t="s">
        <v>5</v>
      </c>
      <c r="C35" s="49"/>
      <c r="D35" s="49"/>
    </row>
    <row r="36" spans="2:4" ht="14.5" x14ac:dyDescent="0.35">
      <c r="B36" s="50" t="s">
        <v>6</v>
      </c>
      <c r="C36" s="7">
        <f>C6</f>
        <v>0</v>
      </c>
      <c r="D36" s="8"/>
    </row>
    <row r="37" spans="2:4" ht="14.5" x14ac:dyDescent="0.35">
      <c r="B37" s="50" t="s">
        <v>7</v>
      </c>
      <c r="C37" s="7">
        <f>J17+C32</f>
        <v>0</v>
      </c>
      <c r="D37" s="9" t="e">
        <f>C37/$C$36</f>
        <v>#DIV/0!</v>
      </c>
    </row>
    <row r="38" spans="2:4" ht="14.5" x14ac:dyDescent="0.35">
      <c r="B38" s="50" t="s">
        <v>8</v>
      </c>
      <c r="C38" s="7">
        <f>C36-C37</f>
        <v>0</v>
      </c>
      <c r="D38" s="9" t="e">
        <f>C38/$C$36</f>
        <v>#DIV/0!</v>
      </c>
    </row>
    <row r="39" spans="2:4" ht="14.5" x14ac:dyDescent="0.35">
      <c r="B39" s="51"/>
      <c r="C39" s="51"/>
      <c r="D39" s="51"/>
    </row>
  </sheetData>
  <sheetProtection algorithmName="SHA-512" hashValue="FfLlcBmGzwD8utinjlfIuZpt+AY2VYol7IaYckNBJE9qW8wMmxH4q0rjoOXUqDS7cxNz5RnzmZxCmQKVbS9+3Q==" saltValue="wqosIFK2VxcRqhZLyQbs3A==" spinCount="100000" sheet="1" objects="1" scenarios="1"/>
  <mergeCells count="12">
    <mergeCell ref="B1:L2"/>
    <mergeCell ref="B35:D35"/>
    <mergeCell ref="G22:O22"/>
    <mergeCell ref="E32:F32"/>
    <mergeCell ref="G21:I21"/>
    <mergeCell ref="B3:J3"/>
    <mergeCell ref="M10:O12"/>
    <mergeCell ref="B21:F21"/>
    <mergeCell ref="E22:F22"/>
    <mergeCell ref="B8:L8"/>
    <mergeCell ref="M9:O9"/>
    <mergeCell ref="M13:O16"/>
  </mergeCells>
  <dataValidations count="1">
    <dataValidation type="decimal" errorStyle="information" allowBlank="1" showInputMessage="1" showErrorMessage="1" error="Valore non valido. Inserire un valore inferiore o uguale a 6,00 e superiore a 0." sqref="C5">
      <formula1>0.01</formula1>
      <formula2>6</formula2>
    </dataValidation>
  </dataValidations>
  <pageMargins left="0.7" right="0.7" top="0.75" bottom="0.75" header="0.3" footer="0.3"/>
  <pageSetup paperSize="8" orientation="landscape" r:id="rId1"/>
  <headerFooter>
    <oddHeader xml:space="preserve">&amp;L&amp;"-,Grassetto"GARA A PROCEDURA APERTA PER L’AFFIDAMENTO DEI SERVIZI DI SOMMINISTRAZIONE DI LAVORO A TEMPO DETERMINATO E SERVIZI CONNESSI 
PER LA PRESIDENZA DEL CONSIGLIO DEI MINISTRI – DELEGAZIONE PER LA PRESIDENZA ITALIANA DEL G7 2024 - ID 2633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Conto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2021-02-25T11:20:16Z</dcterms:created>
  <dcterms:modified xsi:type="dcterms:W3CDTF">2023-06-15T10:35:58Z</dcterms:modified>
</cp:coreProperties>
</file>