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STAT RECAPITO ID 2619\DOCUMENTAZIONE\DOCUMENTI REVISIONATI\ID 2619 DEF\"/>
    </mc:Choice>
  </mc:AlternateContent>
  <bookViews>
    <workbookView xWindow="0" yWindow="120" windowWidth="20730" windowHeight="8930" activeTab="4"/>
  </bookViews>
  <sheets>
    <sheet name="Riepilogo" sheetId="1" r:id="rId1"/>
    <sheet name="AM" sheetId="4" r:id="rId2"/>
    <sheet name="CP" sheetId="5" r:id="rId3"/>
    <sheet name="EU1" sheetId="6" r:id="rId4"/>
    <sheet name="EU2" sheetId="7" r:id="rId5"/>
  </sheets>
  <definedNames>
    <definedName name="_xlnm._FilterDatabase" localSheetId="1" hidden="1">AM!$A$9:$J$9</definedName>
    <definedName name="_xlnm._FilterDatabase" localSheetId="2" hidden="1">CP!$A$9:$J$9</definedName>
    <definedName name="_xlnm._FilterDatabase" localSheetId="3" hidden="1">'EU1'!$A$9:$J$9</definedName>
    <definedName name="_xlnm._FilterDatabase" localSheetId="4" hidden="1">'EU2'!$A$9:$K$9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D8" i="7"/>
  <c r="D8" i="6"/>
  <c r="D8" i="5"/>
  <c r="D8" i="4"/>
  <c r="G5" i="1" l="1"/>
  <c r="G7" i="1"/>
  <c r="G6" i="1"/>
  <c r="G8" i="1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J9" i="7" l="1"/>
  <c r="I15" i="5"/>
  <c r="I23" i="5"/>
  <c r="I31" i="5"/>
  <c r="I39" i="5"/>
  <c r="I47" i="5"/>
  <c r="I55" i="5"/>
  <c r="I63" i="5"/>
  <c r="I71" i="5"/>
  <c r="I79" i="5"/>
  <c r="I87" i="5"/>
  <c r="I95" i="5"/>
  <c r="I103" i="5"/>
  <c r="I111" i="5"/>
  <c r="I119" i="5"/>
  <c r="I127" i="5"/>
  <c r="I135" i="5"/>
  <c r="I143" i="5"/>
  <c r="I14" i="5"/>
  <c r="I78" i="5"/>
  <c r="I126" i="5"/>
  <c r="I16" i="5"/>
  <c r="I24" i="5"/>
  <c r="I32" i="5"/>
  <c r="I40" i="5"/>
  <c r="I48" i="5"/>
  <c r="I56" i="5"/>
  <c r="I64" i="5"/>
  <c r="I72" i="5"/>
  <c r="I80" i="5"/>
  <c r="I88" i="5"/>
  <c r="I96" i="5"/>
  <c r="I104" i="5"/>
  <c r="I112" i="5"/>
  <c r="I120" i="5"/>
  <c r="I128" i="5"/>
  <c r="I136" i="5"/>
  <c r="I144" i="5"/>
  <c r="I38" i="5"/>
  <c r="I86" i="5"/>
  <c r="I17" i="5"/>
  <c r="I25" i="5"/>
  <c r="I33" i="5"/>
  <c r="I41" i="5"/>
  <c r="I49" i="5"/>
  <c r="I57" i="5"/>
  <c r="I65" i="5"/>
  <c r="I73" i="5"/>
  <c r="I81" i="5"/>
  <c r="I89" i="5"/>
  <c r="I97" i="5"/>
  <c r="I105" i="5"/>
  <c r="I113" i="5"/>
  <c r="I121" i="5"/>
  <c r="I129" i="5"/>
  <c r="I137" i="5"/>
  <c r="I145" i="5"/>
  <c r="I30" i="5"/>
  <c r="I70" i="5"/>
  <c r="I110" i="5"/>
  <c r="I18" i="5"/>
  <c r="I26" i="5"/>
  <c r="I34" i="5"/>
  <c r="I42" i="5"/>
  <c r="I50" i="5"/>
  <c r="I58" i="5"/>
  <c r="I66" i="5"/>
  <c r="I74" i="5"/>
  <c r="I82" i="5"/>
  <c r="I90" i="5"/>
  <c r="I98" i="5"/>
  <c r="I106" i="5"/>
  <c r="I114" i="5"/>
  <c r="I122" i="5"/>
  <c r="I130" i="5"/>
  <c r="I138" i="5"/>
  <c r="I10" i="5"/>
  <c r="I11" i="5"/>
  <c r="I19" i="5"/>
  <c r="I27" i="5"/>
  <c r="I35" i="5"/>
  <c r="I43" i="5"/>
  <c r="I51" i="5"/>
  <c r="I59" i="5"/>
  <c r="I67" i="5"/>
  <c r="I75" i="5"/>
  <c r="I83" i="5"/>
  <c r="I91" i="5"/>
  <c r="I99" i="5"/>
  <c r="I107" i="5"/>
  <c r="I115" i="5"/>
  <c r="I123" i="5"/>
  <c r="I131" i="5"/>
  <c r="I139" i="5"/>
  <c r="I54" i="5"/>
  <c r="I94" i="5"/>
  <c r="I134" i="5"/>
  <c r="I12" i="5"/>
  <c r="I20" i="5"/>
  <c r="I28" i="5"/>
  <c r="I36" i="5"/>
  <c r="I44" i="5"/>
  <c r="I52" i="5"/>
  <c r="I60" i="5"/>
  <c r="I68" i="5"/>
  <c r="I76" i="5"/>
  <c r="I84" i="5"/>
  <c r="I92" i="5"/>
  <c r="I100" i="5"/>
  <c r="I108" i="5"/>
  <c r="I116" i="5"/>
  <c r="I124" i="5"/>
  <c r="I132" i="5"/>
  <c r="I140" i="5"/>
  <c r="I46" i="5"/>
  <c r="I102" i="5"/>
  <c r="I142" i="5"/>
  <c r="I13" i="5"/>
  <c r="I21" i="5"/>
  <c r="I29" i="5"/>
  <c r="I37" i="5"/>
  <c r="I45" i="5"/>
  <c r="I53" i="5"/>
  <c r="I61" i="5"/>
  <c r="I69" i="5"/>
  <c r="I77" i="5"/>
  <c r="I85" i="5"/>
  <c r="I93" i="5"/>
  <c r="I101" i="5"/>
  <c r="I109" i="5"/>
  <c r="I117" i="5"/>
  <c r="I125" i="5"/>
  <c r="I133" i="5"/>
  <c r="I141" i="5"/>
  <c r="I22" i="5"/>
  <c r="I62" i="5"/>
  <c r="I118" i="5"/>
  <c r="F11" i="5"/>
  <c r="F19" i="5"/>
  <c r="F27" i="5"/>
  <c r="F35" i="5"/>
  <c r="F43" i="5"/>
  <c r="F51" i="5"/>
  <c r="F59" i="5"/>
  <c r="F67" i="5"/>
  <c r="F75" i="5"/>
  <c r="F83" i="5"/>
  <c r="F91" i="5"/>
  <c r="F99" i="5"/>
  <c r="F107" i="5"/>
  <c r="F115" i="5"/>
  <c r="F123" i="5"/>
  <c r="F131" i="5"/>
  <c r="F139" i="5"/>
  <c r="F17" i="5"/>
  <c r="F49" i="5"/>
  <c r="F89" i="5"/>
  <c r="F129" i="5"/>
  <c r="F12" i="5"/>
  <c r="F20" i="5"/>
  <c r="F28" i="5"/>
  <c r="F36" i="5"/>
  <c r="F44" i="5"/>
  <c r="F52" i="5"/>
  <c r="F60" i="5"/>
  <c r="F68" i="5"/>
  <c r="F76" i="5"/>
  <c r="F84" i="5"/>
  <c r="F92" i="5"/>
  <c r="F100" i="5"/>
  <c r="F108" i="5"/>
  <c r="F116" i="5"/>
  <c r="F124" i="5"/>
  <c r="F132" i="5"/>
  <c r="F140" i="5"/>
  <c r="F33" i="5"/>
  <c r="F73" i="5"/>
  <c r="F105" i="5"/>
  <c r="F137" i="5"/>
  <c r="F13" i="5"/>
  <c r="F21" i="5"/>
  <c r="F29" i="5"/>
  <c r="F37" i="5"/>
  <c r="F45" i="5"/>
  <c r="F53" i="5"/>
  <c r="F61" i="5"/>
  <c r="F69" i="5"/>
  <c r="F77" i="5"/>
  <c r="F85" i="5"/>
  <c r="F93" i="5"/>
  <c r="F101" i="5"/>
  <c r="F109" i="5"/>
  <c r="F117" i="5"/>
  <c r="F125" i="5"/>
  <c r="F133" i="5"/>
  <c r="F141" i="5"/>
  <c r="F57" i="5"/>
  <c r="F14" i="5"/>
  <c r="F22" i="5"/>
  <c r="F30" i="5"/>
  <c r="F38" i="5"/>
  <c r="F46" i="5"/>
  <c r="F54" i="5"/>
  <c r="F62" i="5"/>
  <c r="F70" i="5"/>
  <c r="F78" i="5"/>
  <c r="F86" i="5"/>
  <c r="F94" i="5"/>
  <c r="F102" i="5"/>
  <c r="F110" i="5"/>
  <c r="F118" i="5"/>
  <c r="F126" i="5"/>
  <c r="F134" i="5"/>
  <c r="F142" i="5"/>
  <c r="F15" i="5"/>
  <c r="F23" i="5"/>
  <c r="F31" i="5"/>
  <c r="F39" i="5"/>
  <c r="F47" i="5"/>
  <c r="F55" i="5"/>
  <c r="F63" i="5"/>
  <c r="F71" i="5"/>
  <c r="F79" i="5"/>
  <c r="F87" i="5"/>
  <c r="F95" i="5"/>
  <c r="F103" i="5"/>
  <c r="F111" i="5"/>
  <c r="F119" i="5"/>
  <c r="F127" i="5"/>
  <c r="F135" i="5"/>
  <c r="F143" i="5"/>
  <c r="F25" i="5"/>
  <c r="F81" i="5"/>
  <c r="F121" i="5"/>
  <c r="F16" i="5"/>
  <c r="F24" i="5"/>
  <c r="F32" i="5"/>
  <c r="F40" i="5"/>
  <c r="F48" i="5"/>
  <c r="F56" i="5"/>
  <c r="F64" i="5"/>
  <c r="F72" i="5"/>
  <c r="F80" i="5"/>
  <c r="F88" i="5"/>
  <c r="F96" i="5"/>
  <c r="F104" i="5"/>
  <c r="F112" i="5"/>
  <c r="F120" i="5"/>
  <c r="F128" i="5"/>
  <c r="F136" i="5"/>
  <c r="F144" i="5"/>
  <c r="F65" i="5"/>
  <c r="F113" i="5"/>
  <c r="F18" i="5"/>
  <c r="F26" i="5"/>
  <c r="F34" i="5"/>
  <c r="F42" i="5"/>
  <c r="F50" i="5"/>
  <c r="F58" i="5"/>
  <c r="F66" i="5"/>
  <c r="F74" i="5"/>
  <c r="F82" i="5"/>
  <c r="F90" i="5"/>
  <c r="F98" i="5"/>
  <c r="F106" i="5"/>
  <c r="F114" i="5"/>
  <c r="F122" i="5"/>
  <c r="F130" i="5"/>
  <c r="F138" i="5"/>
  <c r="F10" i="5"/>
  <c r="F41" i="5"/>
  <c r="F97" i="5"/>
  <c r="F145" i="5"/>
  <c r="J9" i="5" l="1"/>
  <c r="G9" i="5"/>
  <c r="E6" i="1" s="1"/>
  <c r="I14" i="6"/>
  <c r="I22" i="6"/>
  <c r="I30" i="6"/>
  <c r="I38" i="6"/>
  <c r="I46" i="6"/>
  <c r="I54" i="6"/>
  <c r="I62" i="6"/>
  <c r="I70" i="6"/>
  <c r="I78" i="6"/>
  <c r="I86" i="6"/>
  <c r="I94" i="6"/>
  <c r="I102" i="6"/>
  <c r="I110" i="6"/>
  <c r="I118" i="6"/>
  <c r="I126" i="6"/>
  <c r="I134" i="6"/>
  <c r="I142" i="6"/>
  <c r="I150" i="6"/>
  <c r="I158" i="6"/>
  <c r="I166" i="6"/>
  <c r="I174" i="6"/>
  <c r="I182" i="6"/>
  <c r="I190" i="6"/>
  <c r="I198" i="6"/>
  <c r="I206" i="6"/>
  <c r="I214" i="6"/>
  <c r="I222" i="6"/>
  <c r="I230" i="6"/>
  <c r="I238" i="6"/>
  <c r="I246" i="6"/>
  <c r="I254" i="6"/>
  <c r="I262" i="6"/>
  <c r="I270" i="6"/>
  <c r="I278" i="6"/>
  <c r="I286" i="6"/>
  <c r="I294" i="6"/>
  <c r="I302" i="6"/>
  <c r="I310" i="6"/>
  <c r="I318" i="6"/>
  <c r="I326" i="6"/>
  <c r="I334" i="6"/>
  <c r="I15" i="6"/>
  <c r="I23" i="6"/>
  <c r="I31" i="6"/>
  <c r="I39" i="6"/>
  <c r="I47" i="6"/>
  <c r="I55" i="6"/>
  <c r="I63" i="6"/>
  <c r="I71" i="6"/>
  <c r="I79" i="6"/>
  <c r="I87" i="6"/>
  <c r="I95" i="6"/>
  <c r="I103" i="6"/>
  <c r="I111" i="6"/>
  <c r="I119" i="6"/>
  <c r="I127" i="6"/>
  <c r="I135" i="6"/>
  <c r="I143" i="6"/>
  <c r="I151" i="6"/>
  <c r="I159" i="6"/>
  <c r="I167" i="6"/>
  <c r="I175" i="6"/>
  <c r="I183" i="6"/>
  <c r="I191" i="6"/>
  <c r="I199" i="6"/>
  <c r="I207" i="6"/>
  <c r="I215" i="6"/>
  <c r="I223" i="6"/>
  <c r="I231" i="6"/>
  <c r="I239" i="6"/>
  <c r="I247" i="6"/>
  <c r="I255" i="6"/>
  <c r="I263" i="6"/>
  <c r="I271" i="6"/>
  <c r="I279" i="6"/>
  <c r="I287" i="6"/>
  <c r="I295" i="6"/>
  <c r="I303" i="6"/>
  <c r="I311" i="6"/>
  <c r="I319" i="6"/>
  <c r="I327" i="6"/>
  <c r="I335" i="6"/>
  <c r="I343" i="6"/>
  <c r="I351" i="6"/>
  <c r="I359" i="6"/>
  <c r="I367" i="6"/>
  <c r="I375" i="6"/>
  <c r="I383" i="6"/>
  <c r="I391" i="6"/>
  <c r="I399" i="6"/>
  <c r="I407" i="6"/>
  <c r="I415" i="6"/>
  <c r="I423" i="6"/>
  <c r="I431" i="6"/>
  <c r="I439" i="6"/>
  <c r="I447" i="6"/>
  <c r="I455" i="6"/>
  <c r="I463" i="6"/>
  <c r="I471" i="6"/>
  <c r="I479" i="6"/>
  <c r="I487" i="6"/>
  <c r="I495" i="6"/>
  <c r="I503" i="6"/>
  <c r="I511" i="6"/>
  <c r="I519" i="6"/>
  <c r="I527" i="6"/>
  <c r="I535" i="6"/>
  <c r="I543" i="6"/>
  <c r="I551" i="6"/>
  <c r="I559" i="6"/>
  <c r="I567" i="6"/>
  <c r="I575" i="6"/>
  <c r="I583" i="6"/>
  <c r="I591" i="6"/>
  <c r="I599" i="6"/>
  <c r="I607" i="6"/>
  <c r="I615" i="6"/>
  <c r="I623" i="6"/>
  <c r="I631" i="6"/>
  <c r="I639" i="6"/>
  <c r="I647" i="6"/>
  <c r="I655" i="6"/>
  <c r="I663" i="6"/>
  <c r="I671" i="6"/>
  <c r="I679" i="6"/>
  <c r="I687" i="6"/>
  <c r="I16" i="6"/>
  <c r="I24" i="6"/>
  <c r="I32" i="6"/>
  <c r="I40" i="6"/>
  <c r="I48" i="6"/>
  <c r="I56" i="6"/>
  <c r="I64" i="6"/>
  <c r="I72" i="6"/>
  <c r="I80" i="6"/>
  <c r="I88" i="6"/>
  <c r="I96" i="6"/>
  <c r="I104" i="6"/>
  <c r="I112" i="6"/>
  <c r="I120" i="6"/>
  <c r="I128" i="6"/>
  <c r="I136" i="6"/>
  <c r="I144" i="6"/>
  <c r="I152" i="6"/>
  <c r="I160" i="6"/>
  <c r="I168" i="6"/>
  <c r="I176" i="6"/>
  <c r="I184" i="6"/>
  <c r="I192" i="6"/>
  <c r="I200" i="6"/>
  <c r="I208" i="6"/>
  <c r="I216" i="6"/>
  <c r="I224" i="6"/>
  <c r="I232" i="6"/>
  <c r="I240" i="6"/>
  <c r="I248" i="6"/>
  <c r="I256" i="6"/>
  <c r="I264" i="6"/>
  <c r="I272" i="6"/>
  <c r="I280" i="6"/>
  <c r="I288" i="6"/>
  <c r="I296" i="6"/>
  <c r="I304" i="6"/>
  <c r="I312" i="6"/>
  <c r="I320" i="6"/>
  <c r="I328" i="6"/>
  <c r="I336" i="6"/>
  <c r="I344" i="6"/>
  <c r="I352" i="6"/>
  <c r="I360" i="6"/>
  <c r="I368" i="6"/>
  <c r="I376" i="6"/>
  <c r="I384" i="6"/>
  <c r="I392" i="6"/>
  <c r="I400" i="6"/>
  <c r="I408" i="6"/>
  <c r="I416" i="6"/>
  <c r="I424" i="6"/>
  <c r="I432" i="6"/>
  <c r="I440" i="6"/>
  <c r="I448" i="6"/>
  <c r="I456" i="6"/>
  <c r="I464" i="6"/>
  <c r="I472" i="6"/>
  <c r="I480" i="6"/>
  <c r="I488" i="6"/>
  <c r="I496" i="6"/>
  <c r="I504" i="6"/>
  <c r="I512" i="6"/>
  <c r="I520" i="6"/>
  <c r="I528" i="6"/>
  <c r="I536" i="6"/>
  <c r="I544" i="6"/>
  <c r="I552" i="6"/>
  <c r="I560" i="6"/>
  <c r="I568" i="6"/>
  <c r="I576" i="6"/>
  <c r="I584" i="6"/>
  <c r="I592" i="6"/>
  <c r="I600" i="6"/>
  <c r="I608" i="6"/>
  <c r="I616" i="6"/>
  <c r="I624" i="6"/>
  <c r="I632" i="6"/>
  <c r="I640" i="6"/>
  <c r="I648" i="6"/>
  <c r="I656" i="6"/>
  <c r="I664" i="6"/>
  <c r="I672" i="6"/>
  <c r="I680" i="6"/>
  <c r="I688" i="6"/>
  <c r="I17" i="6"/>
  <c r="I25" i="6"/>
  <c r="I33" i="6"/>
  <c r="I41" i="6"/>
  <c r="I49" i="6"/>
  <c r="I57" i="6"/>
  <c r="I65" i="6"/>
  <c r="I73" i="6"/>
  <c r="I81" i="6"/>
  <c r="I89" i="6"/>
  <c r="I97" i="6"/>
  <c r="I105" i="6"/>
  <c r="I113" i="6"/>
  <c r="I121" i="6"/>
  <c r="I129" i="6"/>
  <c r="I137" i="6"/>
  <c r="I145" i="6"/>
  <c r="I153" i="6"/>
  <c r="I161" i="6"/>
  <c r="I169" i="6"/>
  <c r="I177" i="6"/>
  <c r="I185" i="6"/>
  <c r="I193" i="6"/>
  <c r="I201" i="6"/>
  <c r="I209" i="6"/>
  <c r="I217" i="6"/>
  <c r="I225" i="6"/>
  <c r="I233" i="6"/>
  <c r="I241" i="6"/>
  <c r="I249" i="6"/>
  <c r="I257" i="6"/>
  <c r="I265" i="6"/>
  <c r="I273" i="6"/>
  <c r="I281" i="6"/>
  <c r="I289" i="6"/>
  <c r="I297" i="6"/>
  <c r="I305" i="6"/>
  <c r="I313" i="6"/>
  <c r="I321" i="6"/>
  <c r="I329" i="6"/>
  <c r="I337" i="6"/>
  <c r="I345" i="6"/>
  <c r="I353" i="6"/>
  <c r="I361" i="6"/>
  <c r="I369" i="6"/>
  <c r="I377" i="6"/>
  <c r="I385" i="6"/>
  <c r="I393" i="6"/>
  <c r="I401" i="6"/>
  <c r="I409" i="6"/>
  <c r="I417" i="6"/>
  <c r="I425" i="6"/>
  <c r="I433" i="6"/>
  <c r="I441" i="6"/>
  <c r="I449" i="6"/>
  <c r="I457" i="6"/>
  <c r="I465" i="6"/>
  <c r="I473" i="6"/>
  <c r="I481" i="6"/>
  <c r="I489" i="6"/>
  <c r="I497" i="6"/>
  <c r="I505" i="6"/>
  <c r="I513" i="6"/>
  <c r="I521" i="6"/>
  <c r="I529" i="6"/>
  <c r="I537" i="6"/>
  <c r="I545" i="6"/>
  <c r="I553" i="6"/>
  <c r="I561" i="6"/>
  <c r="I569" i="6"/>
  <c r="I577" i="6"/>
  <c r="I585" i="6"/>
  <c r="I593" i="6"/>
  <c r="I601" i="6"/>
  <c r="I609" i="6"/>
  <c r="I617" i="6"/>
  <c r="I625" i="6"/>
  <c r="I633" i="6"/>
  <c r="I641" i="6"/>
  <c r="I649" i="6"/>
  <c r="I657" i="6"/>
  <c r="I665" i="6"/>
  <c r="I673" i="6"/>
  <c r="I681" i="6"/>
  <c r="I689" i="6"/>
  <c r="I10" i="6"/>
  <c r="I18" i="6"/>
  <c r="I26" i="6"/>
  <c r="I34" i="6"/>
  <c r="I42" i="6"/>
  <c r="I50" i="6"/>
  <c r="I58" i="6"/>
  <c r="I66" i="6"/>
  <c r="I74" i="6"/>
  <c r="I82" i="6"/>
  <c r="I90" i="6"/>
  <c r="I98" i="6"/>
  <c r="I106" i="6"/>
  <c r="I114" i="6"/>
  <c r="I122" i="6"/>
  <c r="I130" i="6"/>
  <c r="I138" i="6"/>
  <c r="I146" i="6"/>
  <c r="I154" i="6"/>
  <c r="I162" i="6"/>
  <c r="I170" i="6"/>
  <c r="I178" i="6"/>
  <c r="I186" i="6"/>
  <c r="I194" i="6"/>
  <c r="I202" i="6"/>
  <c r="I210" i="6"/>
  <c r="I218" i="6"/>
  <c r="I226" i="6"/>
  <c r="I234" i="6"/>
  <c r="I242" i="6"/>
  <c r="I250" i="6"/>
  <c r="I258" i="6"/>
  <c r="I266" i="6"/>
  <c r="I274" i="6"/>
  <c r="I282" i="6"/>
  <c r="I290" i="6"/>
  <c r="I298" i="6"/>
  <c r="I306" i="6"/>
  <c r="I314" i="6"/>
  <c r="I322" i="6"/>
  <c r="I330" i="6"/>
  <c r="I338" i="6"/>
  <c r="I346" i="6"/>
  <c r="I354" i="6"/>
  <c r="I362" i="6"/>
  <c r="I370" i="6"/>
  <c r="I378" i="6"/>
  <c r="I386" i="6"/>
  <c r="I394" i="6"/>
  <c r="I402" i="6"/>
  <c r="I410" i="6"/>
  <c r="I418" i="6"/>
  <c r="I426" i="6"/>
  <c r="I434" i="6"/>
  <c r="I442" i="6"/>
  <c r="I450" i="6"/>
  <c r="I458" i="6"/>
  <c r="I466" i="6"/>
  <c r="I474" i="6"/>
  <c r="I482" i="6"/>
  <c r="I490" i="6"/>
  <c r="I498" i="6"/>
  <c r="I506" i="6"/>
  <c r="I514" i="6"/>
  <c r="I522" i="6"/>
  <c r="I530" i="6"/>
  <c r="I538" i="6"/>
  <c r="I546" i="6"/>
  <c r="I554" i="6"/>
  <c r="I562" i="6"/>
  <c r="I570" i="6"/>
  <c r="I578" i="6"/>
  <c r="I586" i="6"/>
  <c r="I594" i="6"/>
  <c r="I602" i="6"/>
  <c r="I610" i="6"/>
  <c r="I618" i="6"/>
  <c r="I626" i="6"/>
  <c r="I634" i="6"/>
  <c r="I642" i="6"/>
  <c r="I650" i="6"/>
  <c r="I658" i="6"/>
  <c r="I666" i="6"/>
  <c r="I674" i="6"/>
  <c r="I682" i="6"/>
  <c r="I11" i="6"/>
  <c r="I19" i="6"/>
  <c r="I27" i="6"/>
  <c r="I35" i="6"/>
  <c r="I43" i="6"/>
  <c r="I51" i="6"/>
  <c r="I59" i="6"/>
  <c r="I67" i="6"/>
  <c r="I75" i="6"/>
  <c r="I83" i="6"/>
  <c r="I91" i="6"/>
  <c r="I99" i="6"/>
  <c r="I107" i="6"/>
  <c r="I115" i="6"/>
  <c r="I123" i="6"/>
  <c r="I131" i="6"/>
  <c r="I139" i="6"/>
  <c r="I147" i="6"/>
  <c r="I155" i="6"/>
  <c r="I163" i="6"/>
  <c r="I171" i="6"/>
  <c r="I179" i="6"/>
  <c r="I187" i="6"/>
  <c r="I195" i="6"/>
  <c r="I203" i="6"/>
  <c r="I211" i="6"/>
  <c r="I219" i="6"/>
  <c r="I227" i="6"/>
  <c r="I235" i="6"/>
  <c r="I243" i="6"/>
  <c r="I251" i="6"/>
  <c r="I259" i="6"/>
  <c r="I267" i="6"/>
  <c r="I275" i="6"/>
  <c r="I283" i="6"/>
  <c r="I291" i="6"/>
  <c r="I299" i="6"/>
  <c r="I307" i="6"/>
  <c r="I315" i="6"/>
  <c r="I323" i="6"/>
  <c r="I331" i="6"/>
  <c r="I339" i="6"/>
  <c r="I347" i="6"/>
  <c r="I355" i="6"/>
  <c r="I363" i="6"/>
  <c r="I371" i="6"/>
  <c r="I379" i="6"/>
  <c r="I387" i="6"/>
  <c r="I395" i="6"/>
  <c r="I403" i="6"/>
  <c r="I411" i="6"/>
  <c r="I419" i="6"/>
  <c r="I427" i="6"/>
  <c r="I435" i="6"/>
  <c r="I443" i="6"/>
  <c r="I451" i="6"/>
  <c r="I459" i="6"/>
  <c r="I467" i="6"/>
  <c r="I475" i="6"/>
  <c r="I483" i="6"/>
  <c r="I491" i="6"/>
  <c r="I499" i="6"/>
  <c r="I507" i="6"/>
  <c r="I515" i="6"/>
  <c r="I523" i="6"/>
  <c r="I531" i="6"/>
  <c r="I539" i="6"/>
  <c r="I547" i="6"/>
  <c r="I555" i="6"/>
  <c r="I563" i="6"/>
  <c r="I571" i="6"/>
  <c r="I579" i="6"/>
  <c r="I587" i="6"/>
  <c r="I595" i="6"/>
  <c r="I603" i="6"/>
  <c r="I611" i="6"/>
  <c r="I619" i="6"/>
  <c r="I627" i="6"/>
  <c r="I635" i="6"/>
  <c r="I643" i="6"/>
  <c r="I651" i="6"/>
  <c r="I659" i="6"/>
  <c r="I667" i="6"/>
  <c r="I675" i="6"/>
  <c r="I683" i="6"/>
  <c r="I13" i="6"/>
  <c r="I21" i="6"/>
  <c r="I29" i="6"/>
  <c r="I37" i="6"/>
  <c r="I45" i="6"/>
  <c r="I53" i="6"/>
  <c r="I61" i="6"/>
  <c r="I69" i="6"/>
  <c r="I77" i="6"/>
  <c r="I85" i="6"/>
  <c r="I93" i="6"/>
  <c r="I101" i="6"/>
  <c r="I109" i="6"/>
  <c r="I117" i="6"/>
  <c r="I125" i="6"/>
  <c r="I133" i="6"/>
  <c r="I141" i="6"/>
  <c r="I149" i="6"/>
  <c r="I157" i="6"/>
  <c r="I165" i="6"/>
  <c r="I173" i="6"/>
  <c r="I181" i="6"/>
  <c r="I189" i="6"/>
  <c r="I197" i="6"/>
  <c r="I205" i="6"/>
  <c r="I213" i="6"/>
  <c r="I221" i="6"/>
  <c r="I229" i="6"/>
  <c r="I237" i="6"/>
  <c r="I245" i="6"/>
  <c r="I253" i="6"/>
  <c r="I261" i="6"/>
  <c r="I269" i="6"/>
  <c r="I277" i="6"/>
  <c r="I285" i="6"/>
  <c r="I293" i="6"/>
  <c r="I301" i="6"/>
  <c r="I309" i="6"/>
  <c r="I317" i="6"/>
  <c r="I325" i="6"/>
  <c r="I333" i="6"/>
  <c r="I341" i="6"/>
  <c r="I349" i="6"/>
  <c r="I357" i="6"/>
  <c r="I365" i="6"/>
  <c r="I373" i="6"/>
  <c r="I381" i="6"/>
  <c r="I389" i="6"/>
  <c r="I397" i="6"/>
  <c r="I405" i="6"/>
  <c r="I413" i="6"/>
  <c r="I421" i="6"/>
  <c r="I429" i="6"/>
  <c r="I437" i="6"/>
  <c r="I445" i="6"/>
  <c r="I453" i="6"/>
  <c r="I461" i="6"/>
  <c r="I469" i="6"/>
  <c r="I477" i="6"/>
  <c r="I485" i="6"/>
  <c r="I493" i="6"/>
  <c r="I501" i="6"/>
  <c r="I44" i="6"/>
  <c r="I108" i="6"/>
  <c r="I172" i="6"/>
  <c r="I236" i="6"/>
  <c r="I300" i="6"/>
  <c r="I350" i="6"/>
  <c r="I382" i="6"/>
  <c r="I414" i="6"/>
  <c r="I446" i="6"/>
  <c r="I478" i="6"/>
  <c r="I509" i="6"/>
  <c r="I532" i="6"/>
  <c r="I550" i="6"/>
  <c r="I573" i="6"/>
  <c r="I596" i="6"/>
  <c r="I614" i="6"/>
  <c r="I637" i="6"/>
  <c r="I660" i="6"/>
  <c r="I678" i="6"/>
  <c r="I694" i="6"/>
  <c r="I702" i="6"/>
  <c r="I710" i="6"/>
  <c r="I718" i="6"/>
  <c r="I726" i="6"/>
  <c r="I734" i="6"/>
  <c r="I742" i="6"/>
  <c r="I750" i="6"/>
  <c r="I758" i="6"/>
  <c r="I766" i="6"/>
  <c r="I774" i="6"/>
  <c r="I782" i="6"/>
  <c r="I790" i="6"/>
  <c r="I798" i="6"/>
  <c r="I806" i="6"/>
  <c r="I814" i="6"/>
  <c r="I822" i="6"/>
  <c r="I830" i="6"/>
  <c r="I838" i="6"/>
  <c r="I846" i="6"/>
  <c r="I854" i="6"/>
  <c r="I862" i="6"/>
  <c r="I870" i="6"/>
  <c r="I878" i="6"/>
  <c r="I886" i="6"/>
  <c r="I894" i="6"/>
  <c r="I902" i="6"/>
  <c r="I910" i="6"/>
  <c r="I918" i="6"/>
  <c r="I926" i="6"/>
  <c r="I934" i="6"/>
  <c r="I942" i="6"/>
  <c r="I950" i="6"/>
  <c r="I958" i="6"/>
  <c r="I966" i="6"/>
  <c r="I974" i="6"/>
  <c r="I982" i="6"/>
  <c r="I990" i="6"/>
  <c r="I998" i="6"/>
  <c r="I1006" i="6"/>
  <c r="I1014" i="6"/>
  <c r="I1022" i="6"/>
  <c r="I1030" i="6"/>
  <c r="I1038" i="6"/>
  <c r="I1046" i="6"/>
  <c r="I1054" i="6"/>
  <c r="I1062" i="6"/>
  <c r="I1070" i="6"/>
  <c r="I1078" i="6"/>
  <c r="I1086" i="6"/>
  <c r="I1094" i="6"/>
  <c r="I1102" i="6"/>
  <c r="I1110" i="6"/>
  <c r="I1118" i="6"/>
  <c r="I1126" i="6"/>
  <c r="I1134" i="6"/>
  <c r="I1142" i="6"/>
  <c r="I1150" i="6"/>
  <c r="I1158" i="6"/>
  <c r="I1166" i="6"/>
  <c r="I1174" i="6"/>
  <c r="I1182" i="6"/>
  <c r="I1190" i="6"/>
  <c r="F11" i="6"/>
  <c r="F19" i="6"/>
  <c r="F27" i="6"/>
  <c r="I52" i="6"/>
  <c r="I116" i="6"/>
  <c r="I180" i="6"/>
  <c r="I244" i="6"/>
  <c r="I308" i="6"/>
  <c r="I356" i="6"/>
  <c r="I388" i="6"/>
  <c r="I420" i="6"/>
  <c r="I452" i="6"/>
  <c r="I484" i="6"/>
  <c r="I510" i="6"/>
  <c r="I533" i="6"/>
  <c r="I556" i="6"/>
  <c r="I574" i="6"/>
  <c r="I597" i="6"/>
  <c r="I620" i="6"/>
  <c r="I638" i="6"/>
  <c r="I661" i="6"/>
  <c r="I684" i="6"/>
  <c r="I695" i="6"/>
  <c r="I703" i="6"/>
  <c r="I711" i="6"/>
  <c r="I719" i="6"/>
  <c r="I727" i="6"/>
  <c r="I735" i="6"/>
  <c r="I743" i="6"/>
  <c r="I751" i="6"/>
  <c r="I759" i="6"/>
  <c r="I767" i="6"/>
  <c r="I775" i="6"/>
  <c r="I783" i="6"/>
  <c r="I791" i="6"/>
  <c r="I799" i="6"/>
  <c r="I807" i="6"/>
  <c r="I815" i="6"/>
  <c r="I823" i="6"/>
  <c r="I831" i="6"/>
  <c r="I839" i="6"/>
  <c r="I847" i="6"/>
  <c r="I855" i="6"/>
  <c r="I863" i="6"/>
  <c r="I871" i="6"/>
  <c r="I879" i="6"/>
  <c r="I887" i="6"/>
  <c r="I895" i="6"/>
  <c r="I903" i="6"/>
  <c r="I911" i="6"/>
  <c r="I919" i="6"/>
  <c r="I927" i="6"/>
  <c r="I935" i="6"/>
  <c r="I943" i="6"/>
  <c r="I951" i="6"/>
  <c r="I959" i="6"/>
  <c r="I967" i="6"/>
  <c r="I975" i="6"/>
  <c r="I983" i="6"/>
  <c r="I991" i="6"/>
  <c r="I999" i="6"/>
  <c r="I1007" i="6"/>
  <c r="I1015" i="6"/>
  <c r="I1023" i="6"/>
  <c r="I1031" i="6"/>
  <c r="I1039" i="6"/>
  <c r="I1047" i="6"/>
  <c r="I1055" i="6"/>
  <c r="I1063" i="6"/>
  <c r="I1071" i="6"/>
  <c r="I1079" i="6"/>
  <c r="I1087" i="6"/>
  <c r="I1095" i="6"/>
  <c r="I1103" i="6"/>
  <c r="I1111" i="6"/>
  <c r="I1119" i="6"/>
  <c r="I1127" i="6"/>
  <c r="I1135" i="6"/>
  <c r="I1143" i="6"/>
  <c r="I1151" i="6"/>
  <c r="I1159" i="6"/>
  <c r="I1167" i="6"/>
  <c r="I1175" i="6"/>
  <c r="I1183" i="6"/>
  <c r="I1191" i="6"/>
  <c r="I60" i="6"/>
  <c r="I124" i="6"/>
  <c r="I188" i="6"/>
  <c r="I252" i="6"/>
  <c r="I316" i="6"/>
  <c r="I358" i="6"/>
  <c r="I390" i="6"/>
  <c r="I422" i="6"/>
  <c r="I454" i="6"/>
  <c r="I486" i="6"/>
  <c r="I516" i="6"/>
  <c r="I534" i="6"/>
  <c r="I557" i="6"/>
  <c r="I580" i="6"/>
  <c r="I598" i="6"/>
  <c r="I621" i="6"/>
  <c r="I644" i="6"/>
  <c r="I662" i="6"/>
  <c r="I685" i="6"/>
  <c r="I696" i="6"/>
  <c r="I704" i="6"/>
  <c r="I712" i="6"/>
  <c r="I720" i="6"/>
  <c r="I728" i="6"/>
  <c r="I736" i="6"/>
  <c r="I744" i="6"/>
  <c r="I752" i="6"/>
  <c r="I760" i="6"/>
  <c r="I768" i="6"/>
  <c r="I776" i="6"/>
  <c r="I784" i="6"/>
  <c r="I792" i="6"/>
  <c r="I800" i="6"/>
  <c r="I808" i="6"/>
  <c r="I816" i="6"/>
  <c r="I824" i="6"/>
  <c r="I832" i="6"/>
  <c r="I840" i="6"/>
  <c r="I848" i="6"/>
  <c r="I856" i="6"/>
  <c r="I864" i="6"/>
  <c r="I872" i="6"/>
  <c r="I880" i="6"/>
  <c r="I888" i="6"/>
  <c r="I896" i="6"/>
  <c r="I904" i="6"/>
  <c r="I912" i="6"/>
  <c r="I920" i="6"/>
  <c r="I928" i="6"/>
  <c r="I936" i="6"/>
  <c r="I944" i="6"/>
  <c r="I952" i="6"/>
  <c r="I960" i="6"/>
  <c r="I968" i="6"/>
  <c r="I976" i="6"/>
  <c r="I984" i="6"/>
  <c r="I992" i="6"/>
  <c r="I1000" i="6"/>
  <c r="I1008" i="6"/>
  <c r="I1016" i="6"/>
  <c r="I1024" i="6"/>
  <c r="I1032" i="6"/>
  <c r="I1040" i="6"/>
  <c r="I1048" i="6"/>
  <c r="I1056" i="6"/>
  <c r="I1064" i="6"/>
  <c r="I1072" i="6"/>
  <c r="I1080" i="6"/>
  <c r="I1088" i="6"/>
  <c r="I1096" i="6"/>
  <c r="I1104" i="6"/>
  <c r="I1112" i="6"/>
  <c r="I1120" i="6"/>
  <c r="I1128" i="6"/>
  <c r="I1136" i="6"/>
  <c r="I1144" i="6"/>
  <c r="I1152" i="6"/>
  <c r="I1160" i="6"/>
  <c r="I1168" i="6"/>
  <c r="I1176" i="6"/>
  <c r="I1184" i="6"/>
  <c r="I1192" i="6"/>
  <c r="F13" i="6"/>
  <c r="F21" i="6"/>
  <c r="F29" i="6"/>
  <c r="I68" i="6"/>
  <c r="I132" i="6"/>
  <c r="I196" i="6"/>
  <c r="I260" i="6"/>
  <c r="I324" i="6"/>
  <c r="I364" i="6"/>
  <c r="I396" i="6"/>
  <c r="I428" i="6"/>
  <c r="I460" i="6"/>
  <c r="I492" i="6"/>
  <c r="I517" i="6"/>
  <c r="I540" i="6"/>
  <c r="I558" i="6"/>
  <c r="I581" i="6"/>
  <c r="I604" i="6"/>
  <c r="I622" i="6"/>
  <c r="I645" i="6"/>
  <c r="I668" i="6"/>
  <c r="I686" i="6"/>
  <c r="I697" i="6"/>
  <c r="I705" i="6"/>
  <c r="I713" i="6"/>
  <c r="I721" i="6"/>
  <c r="I729" i="6"/>
  <c r="I737" i="6"/>
  <c r="I745" i="6"/>
  <c r="I753" i="6"/>
  <c r="I761" i="6"/>
  <c r="I769" i="6"/>
  <c r="I777" i="6"/>
  <c r="I785" i="6"/>
  <c r="I793" i="6"/>
  <c r="I801" i="6"/>
  <c r="I809" i="6"/>
  <c r="I817" i="6"/>
  <c r="I825" i="6"/>
  <c r="I833" i="6"/>
  <c r="I841" i="6"/>
  <c r="I849" i="6"/>
  <c r="I857" i="6"/>
  <c r="I865" i="6"/>
  <c r="I873" i="6"/>
  <c r="I881" i="6"/>
  <c r="I889" i="6"/>
  <c r="I897" i="6"/>
  <c r="I905" i="6"/>
  <c r="I913" i="6"/>
  <c r="I921" i="6"/>
  <c r="I929" i="6"/>
  <c r="I937" i="6"/>
  <c r="I945" i="6"/>
  <c r="I953" i="6"/>
  <c r="I961" i="6"/>
  <c r="I969" i="6"/>
  <c r="I977" i="6"/>
  <c r="I985" i="6"/>
  <c r="I993" i="6"/>
  <c r="I1001" i="6"/>
  <c r="I1009" i="6"/>
  <c r="I1017" i="6"/>
  <c r="I1025" i="6"/>
  <c r="I1033" i="6"/>
  <c r="I1041" i="6"/>
  <c r="I1049" i="6"/>
  <c r="I1057" i="6"/>
  <c r="I1065" i="6"/>
  <c r="I1073" i="6"/>
  <c r="I1081" i="6"/>
  <c r="I1089" i="6"/>
  <c r="I1097" i="6"/>
  <c r="I1105" i="6"/>
  <c r="I1113" i="6"/>
  <c r="I1121" i="6"/>
  <c r="I1129" i="6"/>
  <c r="I1137" i="6"/>
  <c r="I1145" i="6"/>
  <c r="I1153" i="6"/>
  <c r="I1161" i="6"/>
  <c r="I1169" i="6"/>
  <c r="I1177" i="6"/>
  <c r="I1185" i="6"/>
  <c r="I1193" i="6"/>
  <c r="F14" i="6"/>
  <c r="F22" i="6"/>
  <c r="F30" i="6"/>
  <c r="I12" i="6"/>
  <c r="I76" i="6"/>
  <c r="I140" i="6"/>
  <c r="I204" i="6"/>
  <c r="I268" i="6"/>
  <c r="I332" i="6"/>
  <c r="I366" i="6"/>
  <c r="I398" i="6"/>
  <c r="I430" i="6"/>
  <c r="I462" i="6"/>
  <c r="I494" i="6"/>
  <c r="I518" i="6"/>
  <c r="I541" i="6"/>
  <c r="I564" i="6"/>
  <c r="I582" i="6"/>
  <c r="I605" i="6"/>
  <c r="I628" i="6"/>
  <c r="I646" i="6"/>
  <c r="I669" i="6"/>
  <c r="I690" i="6"/>
  <c r="I698" i="6"/>
  <c r="I706" i="6"/>
  <c r="I714" i="6"/>
  <c r="I722" i="6"/>
  <c r="I730" i="6"/>
  <c r="I738" i="6"/>
  <c r="I746" i="6"/>
  <c r="I754" i="6"/>
  <c r="I762" i="6"/>
  <c r="I770" i="6"/>
  <c r="I778" i="6"/>
  <c r="I786" i="6"/>
  <c r="I794" i="6"/>
  <c r="I802" i="6"/>
  <c r="I810" i="6"/>
  <c r="I818" i="6"/>
  <c r="I826" i="6"/>
  <c r="I834" i="6"/>
  <c r="I842" i="6"/>
  <c r="I850" i="6"/>
  <c r="I858" i="6"/>
  <c r="I866" i="6"/>
  <c r="I874" i="6"/>
  <c r="I882" i="6"/>
  <c r="I890" i="6"/>
  <c r="I898" i="6"/>
  <c r="I906" i="6"/>
  <c r="I914" i="6"/>
  <c r="I922" i="6"/>
  <c r="I930" i="6"/>
  <c r="I938" i="6"/>
  <c r="I946" i="6"/>
  <c r="I954" i="6"/>
  <c r="I962" i="6"/>
  <c r="I970" i="6"/>
  <c r="I978" i="6"/>
  <c r="I986" i="6"/>
  <c r="I994" i="6"/>
  <c r="I1002" i="6"/>
  <c r="I1010" i="6"/>
  <c r="I1018" i="6"/>
  <c r="I1026" i="6"/>
  <c r="I1034" i="6"/>
  <c r="I1042" i="6"/>
  <c r="I1050" i="6"/>
  <c r="I1058" i="6"/>
  <c r="I1066" i="6"/>
  <c r="I1074" i="6"/>
  <c r="I1082" i="6"/>
  <c r="I1090" i="6"/>
  <c r="I1098" i="6"/>
  <c r="I1106" i="6"/>
  <c r="I1114" i="6"/>
  <c r="I1122" i="6"/>
  <c r="I1130" i="6"/>
  <c r="I1138" i="6"/>
  <c r="I1146" i="6"/>
  <c r="I1154" i="6"/>
  <c r="I1162" i="6"/>
  <c r="I1170" i="6"/>
  <c r="I1178" i="6"/>
  <c r="I1186" i="6"/>
  <c r="I1194" i="6"/>
  <c r="F15" i="6"/>
  <c r="F23" i="6"/>
  <c r="F31" i="6"/>
  <c r="I36" i="6"/>
  <c r="I100" i="6"/>
  <c r="I164" i="6"/>
  <c r="I228" i="6"/>
  <c r="I292" i="6"/>
  <c r="I348" i="6"/>
  <c r="I380" i="6"/>
  <c r="I412" i="6"/>
  <c r="I444" i="6"/>
  <c r="I476" i="6"/>
  <c r="I508" i="6"/>
  <c r="I526" i="6"/>
  <c r="I549" i="6"/>
  <c r="I572" i="6"/>
  <c r="I590" i="6"/>
  <c r="I613" i="6"/>
  <c r="I636" i="6"/>
  <c r="I654" i="6"/>
  <c r="I677" i="6"/>
  <c r="I693" i="6"/>
  <c r="I701" i="6"/>
  <c r="I709" i="6"/>
  <c r="I717" i="6"/>
  <c r="I725" i="6"/>
  <c r="I733" i="6"/>
  <c r="I741" i="6"/>
  <c r="I749" i="6"/>
  <c r="I757" i="6"/>
  <c r="I765" i="6"/>
  <c r="I773" i="6"/>
  <c r="I781" i="6"/>
  <c r="I789" i="6"/>
  <c r="I797" i="6"/>
  <c r="I805" i="6"/>
  <c r="I813" i="6"/>
  <c r="I821" i="6"/>
  <c r="I829" i="6"/>
  <c r="I837" i="6"/>
  <c r="I845" i="6"/>
  <c r="I853" i="6"/>
  <c r="I861" i="6"/>
  <c r="I869" i="6"/>
  <c r="I877" i="6"/>
  <c r="I885" i="6"/>
  <c r="I893" i="6"/>
  <c r="I901" i="6"/>
  <c r="I909" i="6"/>
  <c r="I917" i="6"/>
  <c r="I925" i="6"/>
  <c r="I933" i="6"/>
  <c r="I941" i="6"/>
  <c r="I949" i="6"/>
  <c r="I957" i="6"/>
  <c r="I965" i="6"/>
  <c r="I973" i="6"/>
  <c r="I981" i="6"/>
  <c r="I989" i="6"/>
  <c r="I997" i="6"/>
  <c r="I1005" i="6"/>
  <c r="I1013" i="6"/>
  <c r="I1021" i="6"/>
  <c r="I1029" i="6"/>
  <c r="I1037" i="6"/>
  <c r="I1045" i="6"/>
  <c r="I1053" i="6"/>
  <c r="I1061" i="6"/>
  <c r="I1069" i="6"/>
  <c r="I1077" i="6"/>
  <c r="I1085" i="6"/>
  <c r="I1093" i="6"/>
  <c r="I1101" i="6"/>
  <c r="I1109" i="6"/>
  <c r="I1117" i="6"/>
  <c r="I1125" i="6"/>
  <c r="I1133" i="6"/>
  <c r="I1141" i="6"/>
  <c r="I1149" i="6"/>
  <c r="I1157" i="6"/>
  <c r="I1165" i="6"/>
  <c r="I1173" i="6"/>
  <c r="I1181" i="6"/>
  <c r="I1189" i="6"/>
  <c r="I1197" i="6"/>
  <c r="F18" i="6"/>
  <c r="F26" i="6"/>
  <c r="I156" i="6"/>
  <c r="I374" i="6"/>
  <c r="I502" i="6"/>
  <c r="I589" i="6"/>
  <c r="I676" i="6"/>
  <c r="I716" i="6"/>
  <c r="I748" i="6"/>
  <c r="I780" i="6"/>
  <c r="I812" i="6"/>
  <c r="I844" i="6"/>
  <c r="I876" i="6"/>
  <c r="I908" i="6"/>
  <c r="I940" i="6"/>
  <c r="I972" i="6"/>
  <c r="I1004" i="6"/>
  <c r="I1036" i="6"/>
  <c r="I1068" i="6"/>
  <c r="I1100" i="6"/>
  <c r="I1132" i="6"/>
  <c r="I1164" i="6"/>
  <c r="I1196" i="6"/>
  <c r="F32" i="6"/>
  <c r="F40" i="6"/>
  <c r="F48" i="6"/>
  <c r="F56" i="6"/>
  <c r="F64" i="6"/>
  <c r="F72" i="6"/>
  <c r="F80" i="6"/>
  <c r="F88" i="6"/>
  <c r="F96" i="6"/>
  <c r="F104" i="6"/>
  <c r="F112" i="6"/>
  <c r="F120" i="6"/>
  <c r="F128" i="6"/>
  <c r="F136" i="6"/>
  <c r="F144" i="6"/>
  <c r="F152" i="6"/>
  <c r="F160" i="6"/>
  <c r="F168" i="6"/>
  <c r="F176" i="6"/>
  <c r="F184" i="6"/>
  <c r="F192" i="6"/>
  <c r="F200" i="6"/>
  <c r="F208" i="6"/>
  <c r="F216" i="6"/>
  <c r="F224" i="6"/>
  <c r="F232" i="6"/>
  <c r="F240" i="6"/>
  <c r="F248" i="6"/>
  <c r="F256" i="6"/>
  <c r="F264" i="6"/>
  <c r="F272" i="6"/>
  <c r="F280" i="6"/>
  <c r="F288" i="6"/>
  <c r="F296" i="6"/>
  <c r="F304" i="6"/>
  <c r="F312" i="6"/>
  <c r="F320" i="6"/>
  <c r="F328" i="6"/>
  <c r="F336" i="6"/>
  <c r="F344" i="6"/>
  <c r="F352" i="6"/>
  <c r="F360" i="6"/>
  <c r="F368" i="6"/>
  <c r="F376" i="6"/>
  <c r="F384" i="6"/>
  <c r="F392" i="6"/>
  <c r="F400" i="6"/>
  <c r="F408" i="6"/>
  <c r="F416" i="6"/>
  <c r="F424" i="6"/>
  <c r="F432" i="6"/>
  <c r="F440" i="6"/>
  <c r="F448" i="6"/>
  <c r="F456" i="6"/>
  <c r="F464" i="6"/>
  <c r="F472" i="6"/>
  <c r="F480" i="6"/>
  <c r="F488" i="6"/>
  <c r="I212" i="6"/>
  <c r="I404" i="6"/>
  <c r="I524" i="6"/>
  <c r="I606" i="6"/>
  <c r="I691" i="6"/>
  <c r="I723" i="6"/>
  <c r="I755" i="6"/>
  <c r="I787" i="6"/>
  <c r="I819" i="6"/>
  <c r="I851" i="6"/>
  <c r="I883" i="6"/>
  <c r="I915" i="6"/>
  <c r="I947" i="6"/>
  <c r="I979" i="6"/>
  <c r="I1011" i="6"/>
  <c r="I1043" i="6"/>
  <c r="I1075" i="6"/>
  <c r="I1107" i="6"/>
  <c r="I1139" i="6"/>
  <c r="I1171" i="6"/>
  <c r="F12" i="6"/>
  <c r="F33" i="6"/>
  <c r="F41" i="6"/>
  <c r="F49" i="6"/>
  <c r="F57" i="6"/>
  <c r="F65" i="6"/>
  <c r="F73" i="6"/>
  <c r="F81" i="6"/>
  <c r="F89" i="6"/>
  <c r="F97" i="6"/>
  <c r="F105" i="6"/>
  <c r="F113" i="6"/>
  <c r="F121" i="6"/>
  <c r="F129" i="6"/>
  <c r="F137" i="6"/>
  <c r="F145" i="6"/>
  <c r="F153" i="6"/>
  <c r="F161" i="6"/>
  <c r="F169" i="6"/>
  <c r="F177" i="6"/>
  <c r="F185" i="6"/>
  <c r="F193" i="6"/>
  <c r="F201" i="6"/>
  <c r="F209" i="6"/>
  <c r="F217" i="6"/>
  <c r="F225" i="6"/>
  <c r="F233" i="6"/>
  <c r="F241" i="6"/>
  <c r="F249" i="6"/>
  <c r="F257" i="6"/>
  <c r="F265" i="6"/>
  <c r="F273" i="6"/>
  <c r="F281" i="6"/>
  <c r="F289" i="6"/>
  <c r="F297" i="6"/>
  <c r="F305" i="6"/>
  <c r="F313" i="6"/>
  <c r="F321" i="6"/>
  <c r="F329" i="6"/>
  <c r="F337" i="6"/>
  <c r="F345" i="6"/>
  <c r="F353" i="6"/>
  <c r="F361" i="6"/>
  <c r="F369" i="6"/>
  <c r="F377" i="6"/>
  <c r="F385" i="6"/>
  <c r="F393" i="6"/>
  <c r="F401" i="6"/>
  <c r="F409" i="6"/>
  <c r="F417" i="6"/>
  <c r="F425" i="6"/>
  <c r="F433" i="6"/>
  <c r="F441" i="6"/>
  <c r="F449" i="6"/>
  <c r="F457" i="6"/>
  <c r="F465" i="6"/>
  <c r="F473" i="6"/>
  <c r="F481" i="6"/>
  <c r="F489" i="6"/>
  <c r="F497" i="6"/>
  <c r="F505" i="6"/>
  <c r="F513" i="6"/>
  <c r="F521" i="6"/>
  <c r="F529" i="6"/>
  <c r="F537" i="6"/>
  <c r="I220" i="6"/>
  <c r="I406" i="6"/>
  <c r="I525" i="6"/>
  <c r="I612" i="6"/>
  <c r="I692" i="6"/>
  <c r="I724" i="6"/>
  <c r="I756" i="6"/>
  <c r="I788" i="6"/>
  <c r="I820" i="6"/>
  <c r="I852" i="6"/>
  <c r="I884" i="6"/>
  <c r="I916" i="6"/>
  <c r="I948" i="6"/>
  <c r="I980" i="6"/>
  <c r="I1012" i="6"/>
  <c r="I1044" i="6"/>
  <c r="I1076" i="6"/>
  <c r="I1108" i="6"/>
  <c r="I1140" i="6"/>
  <c r="I1172" i="6"/>
  <c r="F16" i="6"/>
  <c r="F34" i="6"/>
  <c r="F42" i="6"/>
  <c r="F50" i="6"/>
  <c r="F58" i="6"/>
  <c r="F66" i="6"/>
  <c r="F74" i="6"/>
  <c r="F82" i="6"/>
  <c r="F90" i="6"/>
  <c r="F98" i="6"/>
  <c r="F106" i="6"/>
  <c r="F114" i="6"/>
  <c r="F122" i="6"/>
  <c r="F130" i="6"/>
  <c r="F138" i="6"/>
  <c r="F146" i="6"/>
  <c r="F154" i="6"/>
  <c r="F162" i="6"/>
  <c r="F170" i="6"/>
  <c r="F178" i="6"/>
  <c r="F186" i="6"/>
  <c r="F194" i="6"/>
  <c r="F202" i="6"/>
  <c r="F210" i="6"/>
  <c r="F218" i="6"/>
  <c r="F226" i="6"/>
  <c r="F234" i="6"/>
  <c r="F242" i="6"/>
  <c r="F250" i="6"/>
  <c r="F258" i="6"/>
  <c r="F266" i="6"/>
  <c r="F274" i="6"/>
  <c r="F282" i="6"/>
  <c r="F290" i="6"/>
  <c r="F298" i="6"/>
  <c r="F306" i="6"/>
  <c r="F314" i="6"/>
  <c r="F322" i="6"/>
  <c r="F330" i="6"/>
  <c r="F338" i="6"/>
  <c r="F346" i="6"/>
  <c r="F354" i="6"/>
  <c r="F362" i="6"/>
  <c r="F370" i="6"/>
  <c r="F378" i="6"/>
  <c r="F386" i="6"/>
  <c r="F394" i="6"/>
  <c r="F402" i="6"/>
  <c r="F410" i="6"/>
  <c r="F418" i="6"/>
  <c r="F426" i="6"/>
  <c r="F434" i="6"/>
  <c r="F442" i="6"/>
  <c r="F450" i="6"/>
  <c r="F458" i="6"/>
  <c r="F466" i="6"/>
  <c r="F474" i="6"/>
  <c r="F482" i="6"/>
  <c r="F490" i="6"/>
  <c r="I20" i="6"/>
  <c r="I276" i="6"/>
  <c r="I436" i="6"/>
  <c r="I542" i="6"/>
  <c r="I629" i="6"/>
  <c r="I699" i="6"/>
  <c r="I731" i="6"/>
  <c r="I763" i="6"/>
  <c r="I795" i="6"/>
  <c r="I827" i="6"/>
  <c r="I859" i="6"/>
  <c r="I891" i="6"/>
  <c r="I923" i="6"/>
  <c r="I955" i="6"/>
  <c r="I987" i="6"/>
  <c r="I1019" i="6"/>
  <c r="I1051" i="6"/>
  <c r="I1083" i="6"/>
  <c r="I1115" i="6"/>
  <c r="I1147" i="6"/>
  <c r="I1179" i="6"/>
  <c r="F17" i="6"/>
  <c r="F35" i="6"/>
  <c r="F43" i="6"/>
  <c r="F51" i="6"/>
  <c r="F59" i="6"/>
  <c r="F67" i="6"/>
  <c r="F75" i="6"/>
  <c r="F83" i="6"/>
  <c r="F91" i="6"/>
  <c r="F99" i="6"/>
  <c r="F107" i="6"/>
  <c r="F115" i="6"/>
  <c r="F123" i="6"/>
  <c r="F131" i="6"/>
  <c r="F139" i="6"/>
  <c r="F147" i="6"/>
  <c r="F155" i="6"/>
  <c r="F163" i="6"/>
  <c r="F171" i="6"/>
  <c r="F179" i="6"/>
  <c r="F187" i="6"/>
  <c r="F195" i="6"/>
  <c r="F203" i="6"/>
  <c r="F211" i="6"/>
  <c r="F219" i="6"/>
  <c r="F227" i="6"/>
  <c r="F235" i="6"/>
  <c r="F243" i="6"/>
  <c r="F251" i="6"/>
  <c r="F259" i="6"/>
  <c r="F267" i="6"/>
  <c r="F275" i="6"/>
  <c r="F283" i="6"/>
  <c r="F291" i="6"/>
  <c r="F299" i="6"/>
  <c r="F307" i="6"/>
  <c r="F315" i="6"/>
  <c r="F323" i="6"/>
  <c r="F331" i="6"/>
  <c r="F339" i="6"/>
  <c r="F347" i="6"/>
  <c r="F355" i="6"/>
  <c r="F363" i="6"/>
  <c r="F371" i="6"/>
  <c r="F379" i="6"/>
  <c r="F387" i="6"/>
  <c r="F395" i="6"/>
  <c r="F403" i="6"/>
  <c r="F411" i="6"/>
  <c r="F419" i="6"/>
  <c r="F427" i="6"/>
  <c r="F435" i="6"/>
  <c r="I28" i="6"/>
  <c r="I284" i="6"/>
  <c r="I438" i="6"/>
  <c r="I548" i="6"/>
  <c r="I630" i="6"/>
  <c r="I700" i="6"/>
  <c r="I732" i="6"/>
  <c r="I764" i="6"/>
  <c r="I796" i="6"/>
  <c r="I828" i="6"/>
  <c r="I860" i="6"/>
  <c r="I892" i="6"/>
  <c r="I924" i="6"/>
  <c r="I956" i="6"/>
  <c r="I988" i="6"/>
  <c r="I1020" i="6"/>
  <c r="I1052" i="6"/>
  <c r="I1084" i="6"/>
  <c r="I1116" i="6"/>
  <c r="I1148" i="6"/>
  <c r="I1180" i="6"/>
  <c r="F20" i="6"/>
  <c r="F36" i="6"/>
  <c r="F44" i="6"/>
  <c r="F52" i="6"/>
  <c r="F60" i="6"/>
  <c r="F68" i="6"/>
  <c r="F76" i="6"/>
  <c r="F84" i="6"/>
  <c r="F92" i="6"/>
  <c r="F100" i="6"/>
  <c r="F108" i="6"/>
  <c r="F116" i="6"/>
  <c r="F124" i="6"/>
  <c r="F132" i="6"/>
  <c r="F140" i="6"/>
  <c r="F148" i="6"/>
  <c r="F156" i="6"/>
  <c r="F164" i="6"/>
  <c r="F172" i="6"/>
  <c r="F180" i="6"/>
  <c r="F188" i="6"/>
  <c r="F196" i="6"/>
  <c r="F204" i="6"/>
  <c r="F212" i="6"/>
  <c r="F220" i="6"/>
  <c r="I84" i="6"/>
  <c r="I340" i="6"/>
  <c r="I468" i="6"/>
  <c r="I565" i="6"/>
  <c r="I652" i="6"/>
  <c r="I707" i="6"/>
  <c r="I739" i="6"/>
  <c r="I771" i="6"/>
  <c r="I803" i="6"/>
  <c r="I835" i="6"/>
  <c r="I867" i="6"/>
  <c r="I899" i="6"/>
  <c r="I931" i="6"/>
  <c r="I963" i="6"/>
  <c r="I995" i="6"/>
  <c r="I1027" i="6"/>
  <c r="I1059" i="6"/>
  <c r="I1091" i="6"/>
  <c r="I1123" i="6"/>
  <c r="I1155" i="6"/>
  <c r="I1187" i="6"/>
  <c r="F24" i="6"/>
  <c r="F37" i="6"/>
  <c r="F45" i="6"/>
  <c r="F53" i="6"/>
  <c r="F61" i="6"/>
  <c r="F69" i="6"/>
  <c r="F77" i="6"/>
  <c r="F85" i="6"/>
  <c r="F93" i="6"/>
  <c r="F101" i="6"/>
  <c r="F109" i="6"/>
  <c r="F117" i="6"/>
  <c r="F125" i="6"/>
  <c r="F133" i="6"/>
  <c r="F141" i="6"/>
  <c r="F149" i="6"/>
  <c r="F157" i="6"/>
  <c r="F165" i="6"/>
  <c r="F173" i="6"/>
  <c r="F181" i="6"/>
  <c r="F189" i="6"/>
  <c r="F197" i="6"/>
  <c r="F205" i="6"/>
  <c r="F213" i="6"/>
  <c r="F221" i="6"/>
  <c r="F229" i="6"/>
  <c r="F237" i="6"/>
  <c r="F245" i="6"/>
  <c r="F253" i="6"/>
  <c r="F261" i="6"/>
  <c r="F269" i="6"/>
  <c r="F277" i="6"/>
  <c r="F285" i="6"/>
  <c r="F293" i="6"/>
  <c r="F301" i="6"/>
  <c r="F309" i="6"/>
  <c r="F317" i="6"/>
  <c r="F325" i="6"/>
  <c r="F333" i="6"/>
  <c r="F341" i="6"/>
  <c r="F349" i="6"/>
  <c r="F357" i="6"/>
  <c r="F365" i="6"/>
  <c r="F373" i="6"/>
  <c r="F381" i="6"/>
  <c r="F389" i="6"/>
  <c r="F397" i="6"/>
  <c r="F405" i="6"/>
  <c r="F413" i="6"/>
  <c r="F421" i="6"/>
  <c r="F429" i="6"/>
  <c r="F437" i="6"/>
  <c r="F445" i="6"/>
  <c r="F453" i="6"/>
  <c r="F461" i="6"/>
  <c r="F469" i="6"/>
  <c r="F477" i="6"/>
  <c r="F485" i="6"/>
  <c r="F493" i="6"/>
  <c r="F501" i="6"/>
  <c r="F509" i="6"/>
  <c r="F517" i="6"/>
  <c r="F525" i="6"/>
  <c r="F533" i="6"/>
  <c r="I470" i="6"/>
  <c r="I740" i="6"/>
  <c r="I868" i="6"/>
  <c r="I996" i="6"/>
  <c r="I1124" i="6"/>
  <c r="F38" i="6"/>
  <c r="F70" i="6"/>
  <c r="F102" i="6"/>
  <c r="F134" i="6"/>
  <c r="F166" i="6"/>
  <c r="F198" i="6"/>
  <c r="F228" i="6"/>
  <c r="F247" i="6"/>
  <c r="F270" i="6"/>
  <c r="F292" i="6"/>
  <c r="F311" i="6"/>
  <c r="F334" i="6"/>
  <c r="F356" i="6"/>
  <c r="F375" i="6"/>
  <c r="F398" i="6"/>
  <c r="F420" i="6"/>
  <c r="F439" i="6"/>
  <c r="F455" i="6"/>
  <c r="F471" i="6"/>
  <c r="F487" i="6"/>
  <c r="F500" i="6"/>
  <c r="F511" i="6"/>
  <c r="F522" i="6"/>
  <c r="F532" i="6"/>
  <c r="F542" i="6"/>
  <c r="F550" i="6"/>
  <c r="F558" i="6"/>
  <c r="F566" i="6"/>
  <c r="F574" i="6"/>
  <c r="F582" i="6"/>
  <c r="F590" i="6"/>
  <c r="F598" i="6"/>
  <c r="F606" i="6"/>
  <c r="F614" i="6"/>
  <c r="F622" i="6"/>
  <c r="F630" i="6"/>
  <c r="F638" i="6"/>
  <c r="F646" i="6"/>
  <c r="F654" i="6"/>
  <c r="F662" i="6"/>
  <c r="F670" i="6"/>
  <c r="F678" i="6"/>
  <c r="F686" i="6"/>
  <c r="F694" i="6"/>
  <c r="F702" i="6"/>
  <c r="F710" i="6"/>
  <c r="F718" i="6"/>
  <c r="F726" i="6"/>
  <c r="F734" i="6"/>
  <c r="F742" i="6"/>
  <c r="F750" i="6"/>
  <c r="F758" i="6"/>
  <c r="F766" i="6"/>
  <c r="F774" i="6"/>
  <c r="F782" i="6"/>
  <c r="F790" i="6"/>
  <c r="F798" i="6"/>
  <c r="F806" i="6"/>
  <c r="F814" i="6"/>
  <c r="F822" i="6"/>
  <c r="F830" i="6"/>
  <c r="F838" i="6"/>
  <c r="F846" i="6"/>
  <c r="F854" i="6"/>
  <c r="F862" i="6"/>
  <c r="F870" i="6"/>
  <c r="F878" i="6"/>
  <c r="F886" i="6"/>
  <c r="F894" i="6"/>
  <c r="F902" i="6"/>
  <c r="F910" i="6"/>
  <c r="F918" i="6"/>
  <c r="F926" i="6"/>
  <c r="F934" i="6"/>
  <c r="F942" i="6"/>
  <c r="F950" i="6"/>
  <c r="F958" i="6"/>
  <c r="F966" i="6"/>
  <c r="F974" i="6"/>
  <c r="F982" i="6"/>
  <c r="I500" i="6"/>
  <c r="I747" i="6"/>
  <c r="I875" i="6"/>
  <c r="I1003" i="6"/>
  <c r="I1131" i="6"/>
  <c r="F39" i="6"/>
  <c r="F71" i="6"/>
  <c r="F103" i="6"/>
  <c r="F135" i="6"/>
  <c r="F167" i="6"/>
  <c r="F199" i="6"/>
  <c r="F230" i="6"/>
  <c r="F252" i="6"/>
  <c r="F271" i="6"/>
  <c r="F294" i="6"/>
  <c r="F316" i="6"/>
  <c r="F335" i="6"/>
  <c r="F358" i="6"/>
  <c r="F380" i="6"/>
  <c r="F399" i="6"/>
  <c r="F422" i="6"/>
  <c r="F443" i="6"/>
  <c r="F459" i="6"/>
  <c r="F475" i="6"/>
  <c r="F491" i="6"/>
  <c r="F502" i="6"/>
  <c r="F512" i="6"/>
  <c r="F523" i="6"/>
  <c r="F534" i="6"/>
  <c r="F543" i="6"/>
  <c r="F551" i="6"/>
  <c r="F559" i="6"/>
  <c r="F567" i="6"/>
  <c r="F575" i="6"/>
  <c r="F583" i="6"/>
  <c r="F591" i="6"/>
  <c r="F599" i="6"/>
  <c r="F607" i="6"/>
  <c r="F615" i="6"/>
  <c r="F623" i="6"/>
  <c r="F631" i="6"/>
  <c r="F639" i="6"/>
  <c r="F647" i="6"/>
  <c r="F655" i="6"/>
  <c r="F663" i="6"/>
  <c r="F671" i="6"/>
  <c r="F679" i="6"/>
  <c r="F687" i="6"/>
  <c r="F695" i="6"/>
  <c r="F703" i="6"/>
  <c r="F711" i="6"/>
  <c r="F719" i="6"/>
  <c r="F727" i="6"/>
  <c r="F735" i="6"/>
  <c r="F743" i="6"/>
  <c r="F751" i="6"/>
  <c r="F759" i="6"/>
  <c r="F767" i="6"/>
  <c r="F775" i="6"/>
  <c r="F783" i="6"/>
  <c r="F791" i="6"/>
  <c r="F799" i="6"/>
  <c r="F807" i="6"/>
  <c r="F815" i="6"/>
  <c r="F823" i="6"/>
  <c r="F831" i="6"/>
  <c r="F839" i="6"/>
  <c r="F847" i="6"/>
  <c r="F855" i="6"/>
  <c r="F863" i="6"/>
  <c r="F871" i="6"/>
  <c r="F879" i="6"/>
  <c r="F887" i="6"/>
  <c r="F895" i="6"/>
  <c r="F903" i="6"/>
  <c r="F911" i="6"/>
  <c r="F919" i="6"/>
  <c r="F927" i="6"/>
  <c r="F935" i="6"/>
  <c r="F943" i="6"/>
  <c r="F951" i="6"/>
  <c r="F959" i="6"/>
  <c r="F967" i="6"/>
  <c r="F975" i="6"/>
  <c r="F983" i="6"/>
  <c r="I566" i="6"/>
  <c r="I772" i="6"/>
  <c r="I900" i="6"/>
  <c r="I1028" i="6"/>
  <c r="I1156" i="6"/>
  <c r="F46" i="6"/>
  <c r="F78" i="6"/>
  <c r="F110" i="6"/>
  <c r="F142" i="6"/>
  <c r="F174" i="6"/>
  <c r="F206" i="6"/>
  <c r="F231" i="6"/>
  <c r="F254" i="6"/>
  <c r="F276" i="6"/>
  <c r="F295" i="6"/>
  <c r="F318" i="6"/>
  <c r="F340" i="6"/>
  <c r="F359" i="6"/>
  <c r="F382" i="6"/>
  <c r="F404" i="6"/>
  <c r="F423" i="6"/>
  <c r="F444" i="6"/>
  <c r="F460" i="6"/>
  <c r="F476" i="6"/>
  <c r="F492" i="6"/>
  <c r="F503" i="6"/>
  <c r="F514" i="6"/>
  <c r="F524" i="6"/>
  <c r="F535" i="6"/>
  <c r="F544" i="6"/>
  <c r="F552" i="6"/>
  <c r="F560" i="6"/>
  <c r="F568" i="6"/>
  <c r="F576" i="6"/>
  <c r="F584" i="6"/>
  <c r="F592" i="6"/>
  <c r="F600" i="6"/>
  <c r="F608" i="6"/>
  <c r="F616" i="6"/>
  <c r="F624" i="6"/>
  <c r="F632" i="6"/>
  <c r="F640" i="6"/>
  <c r="F648" i="6"/>
  <c r="F656" i="6"/>
  <c r="F664" i="6"/>
  <c r="F672" i="6"/>
  <c r="F680" i="6"/>
  <c r="F688" i="6"/>
  <c r="F696" i="6"/>
  <c r="F704" i="6"/>
  <c r="F712" i="6"/>
  <c r="F720" i="6"/>
  <c r="F728" i="6"/>
  <c r="F736" i="6"/>
  <c r="F744" i="6"/>
  <c r="F752" i="6"/>
  <c r="F760" i="6"/>
  <c r="F768" i="6"/>
  <c r="F776" i="6"/>
  <c r="F784" i="6"/>
  <c r="F792" i="6"/>
  <c r="F800" i="6"/>
  <c r="F808" i="6"/>
  <c r="F816" i="6"/>
  <c r="F824" i="6"/>
  <c r="F832" i="6"/>
  <c r="F840" i="6"/>
  <c r="F848" i="6"/>
  <c r="F856" i="6"/>
  <c r="F864" i="6"/>
  <c r="F872" i="6"/>
  <c r="F880" i="6"/>
  <c r="F888" i="6"/>
  <c r="F896" i="6"/>
  <c r="F904" i="6"/>
  <c r="F912" i="6"/>
  <c r="F920" i="6"/>
  <c r="F928" i="6"/>
  <c r="F936" i="6"/>
  <c r="F944" i="6"/>
  <c r="F952" i="6"/>
  <c r="F960" i="6"/>
  <c r="F968" i="6"/>
  <c r="F976" i="6"/>
  <c r="F984" i="6"/>
  <c r="I588" i="6"/>
  <c r="I779" i="6"/>
  <c r="I907" i="6"/>
  <c r="I1035" i="6"/>
  <c r="I1163" i="6"/>
  <c r="F47" i="6"/>
  <c r="F79" i="6"/>
  <c r="F111" i="6"/>
  <c r="F143" i="6"/>
  <c r="F175" i="6"/>
  <c r="F207" i="6"/>
  <c r="F236" i="6"/>
  <c r="F255" i="6"/>
  <c r="F278" i="6"/>
  <c r="F300" i="6"/>
  <c r="F319" i="6"/>
  <c r="F342" i="6"/>
  <c r="F364" i="6"/>
  <c r="F383" i="6"/>
  <c r="F406" i="6"/>
  <c r="F428" i="6"/>
  <c r="F446" i="6"/>
  <c r="F462" i="6"/>
  <c r="F478" i="6"/>
  <c r="F494" i="6"/>
  <c r="F504" i="6"/>
  <c r="F515" i="6"/>
  <c r="F526" i="6"/>
  <c r="F536" i="6"/>
  <c r="F545" i="6"/>
  <c r="F553" i="6"/>
  <c r="F561" i="6"/>
  <c r="F569" i="6"/>
  <c r="F577" i="6"/>
  <c r="F585" i="6"/>
  <c r="F593" i="6"/>
  <c r="F601" i="6"/>
  <c r="F609" i="6"/>
  <c r="F617" i="6"/>
  <c r="F625" i="6"/>
  <c r="F633" i="6"/>
  <c r="F641" i="6"/>
  <c r="F649" i="6"/>
  <c r="F657" i="6"/>
  <c r="F665" i="6"/>
  <c r="F673" i="6"/>
  <c r="F681" i="6"/>
  <c r="F689" i="6"/>
  <c r="F697" i="6"/>
  <c r="F705" i="6"/>
  <c r="F713" i="6"/>
  <c r="F721" i="6"/>
  <c r="F729" i="6"/>
  <c r="F737" i="6"/>
  <c r="F745" i="6"/>
  <c r="F753" i="6"/>
  <c r="F761" i="6"/>
  <c r="F769" i="6"/>
  <c r="F777" i="6"/>
  <c r="F785" i="6"/>
  <c r="F793" i="6"/>
  <c r="F801" i="6"/>
  <c r="F809" i="6"/>
  <c r="F817" i="6"/>
  <c r="F825" i="6"/>
  <c r="F833" i="6"/>
  <c r="F841" i="6"/>
  <c r="F849" i="6"/>
  <c r="F857" i="6"/>
  <c r="F865" i="6"/>
  <c r="F873" i="6"/>
  <c r="F881" i="6"/>
  <c r="F889" i="6"/>
  <c r="F897" i="6"/>
  <c r="F905" i="6"/>
  <c r="F913" i="6"/>
  <c r="F921" i="6"/>
  <c r="F929" i="6"/>
  <c r="F937" i="6"/>
  <c r="F945" i="6"/>
  <c r="F953" i="6"/>
  <c r="F961" i="6"/>
  <c r="F969" i="6"/>
  <c r="F977" i="6"/>
  <c r="F985" i="6"/>
  <c r="I92" i="6"/>
  <c r="I653" i="6"/>
  <c r="I804" i="6"/>
  <c r="I932" i="6"/>
  <c r="I1060" i="6"/>
  <c r="I1188" i="6"/>
  <c r="F54" i="6"/>
  <c r="F86" i="6"/>
  <c r="F118" i="6"/>
  <c r="F150" i="6"/>
  <c r="F182" i="6"/>
  <c r="F214" i="6"/>
  <c r="F238" i="6"/>
  <c r="F260" i="6"/>
  <c r="F279" i="6"/>
  <c r="F302" i="6"/>
  <c r="F324" i="6"/>
  <c r="F343" i="6"/>
  <c r="F366" i="6"/>
  <c r="F388" i="6"/>
  <c r="F407" i="6"/>
  <c r="F430" i="6"/>
  <c r="F447" i="6"/>
  <c r="F463" i="6"/>
  <c r="F479" i="6"/>
  <c r="F495" i="6"/>
  <c r="F506" i="6"/>
  <c r="F516" i="6"/>
  <c r="F527" i="6"/>
  <c r="F538" i="6"/>
  <c r="F546" i="6"/>
  <c r="F554" i="6"/>
  <c r="F562" i="6"/>
  <c r="F570" i="6"/>
  <c r="F578" i="6"/>
  <c r="F586" i="6"/>
  <c r="F594" i="6"/>
  <c r="F602" i="6"/>
  <c r="F610" i="6"/>
  <c r="F618" i="6"/>
  <c r="F626" i="6"/>
  <c r="F634" i="6"/>
  <c r="F642" i="6"/>
  <c r="F650" i="6"/>
  <c r="F658" i="6"/>
  <c r="F666" i="6"/>
  <c r="F674" i="6"/>
  <c r="F682" i="6"/>
  <c r="F690" i="6"/>
  <c r="F698" i="6"/>
  <c r="F706" i="6"/>
  <c r="F714" i="6"/>
  <c r="F722" i="6"/>
  <c r="F730" i="6"/>
  <c r="F738" i="6"/>
  <c r="F746" i="6"/>
  <c r="F754" i="6"/>
  <c r="F762" i="6"/>
  <c r="F770" i="6"/>
  <c r="F778" i="6"/>
  <c r="F786" i="6"/>
  <c r="F794" i="6"/>
  <c r="F802" i="6"/>
  <c r="F810" i="6"/>
  <c r="F818" i="6"/>
  <c r="F826" i="6"/>
  <c r="F834" i="6"/>
  <c r="F842" i="6"/>
  <c r="F850" i="6"/>
  <c r="F858" i="6"/>
  <c r="F866" i="6"/>
  <c r="F874" i="6"/>
  <c r="F882" i="6"/>
  <c r="F890" i="6"/>
  <c r="F898" i="6"/>
  <c r="F906" i="6"/>
  <c r="F914" i="6"/>
  <c r="F922" i="6"/>
  <c r="F930" i="6"/>
  <c r="F938" i="6"/>
  <c r="F946" i="6"/>
  <c r="F954" i="6"/>
  <c r="F962" i="6"/>
  <c r="F970" i="6"/>
  <c r="F978" i="6"/>
  <c r="F986" i="6"/>
  <c r="I148" i="6"/>
  <c r="I670" i="6"/>
  <c r="I811" i="6"/>
  <c r="I939" i="6"/>
  <c r="I1067" i="6"/>
  <c r="I1195" i="6"/>
  <c r="F55" i="6"/>
  <c r="F87" i="6"/>
  <c r="F119" i="6"/>
  <c r="F151" i="6"/>
  <c r="F183" i="6"/>
  <c r="F215" i="6"/>
  <c r="F239" i="6"/>
  <c r="F262" i="6"/>
  <c r="F284" i="6"/>
  <c r="F303" i="6"/>
  <c r="F326" i="6"/>
  <c r="F348" i="6"/>
  <c r="F367" i="6"/>
  <c r="F390" i="6"/>
  <c r="F412" i="6"/>
  <c r="F431" i="6"/>
  <c r="F451" i="6"/>
  <c r="F467" i="6"/>
  <c r="F483" i="6"/>
  <c r="F496" i="6"/>
  <c r="F507" i="6"/>
  <c r="F518" i="6"/>
  <c r="F528" i="6"/>
  <c r="F539" i="6"/>
  <c r="F547" i="6"/>
  <c r="F555" i="6"/>
  <c r="F563" i="6"/>
  <c r="F571" i="6"/>
  <c r="F579" i="6"/>
  <c r="F587" i="6"/>
  <c r="F595" i="6"/>
  <c r="F603" i="6"/>
  <c r="F611" i="6"/>
  <c r="F619" i="6"/>
  <c r="F627" i="6"/>
  <c r="F635" i="6"/>
  <c r="F643" i="6"/>
  <c r="F651" i="6"/>
  <c r="F659" i="6"/>
  <c r="F667" i="6"/>
  <c r="F675" i="6"/>
  <c r="F683" i="6"/>
  <c r="F691" i="6"/>
  <c r="F699" i="6"/>
  <c r="F707" i="6"/>
  <c r="F715" i="6"/>
  <c r="F723" i="6"/>
  <c r="F731" i="6"/>
  <c r="F739" i="6"/>
  <c r="F747" i="6"/>
  <c r="F755" i="6"/>
  <c r="F763" i="6"/>
  <c r="F771" i="6"/>
  <c r="F779" i="6"/>
  <c r="F787" i="6"/>
  <c r="F795" i="6"/>
  <c r="F803" i="6"/>
  <c r="F811" i="6"/>
  <c r="F819" i="6"/>
  <c r="F827" i="6"/>
  <c r="F835" i="6"/>
  <c r="F843" i="6"/>
  <c r="F851" i="6"/>
  <c r="F859" i="6"/>
  <c r="F867" i="6"/>
  <c r="F875" i="6"/>
  <c r="F883" i="6"/>
  <c r="F891" i="6"/>
  <c r="F899" i="6"/>
  <c r="F907" i="6"/>
  <c r="F915" i="6"/>
  <c r="F923" i="6"/>
  <c r="F931" i="6"/>
  <c r="F939" i="6"/>
  <c r="F947" i="6"/>
  <c r="F955" i="6"/>
  <c r="F963" i="6"/>
  <c r="F971" i="6"/>
  <c r="F979" i="6"/>
  <c r="I836" i="6"/>
  <c r="F62" i="6"/>
  <c r="F190" i="6"/>
  <c r="F286" i="6"/>
  <c r="F372" i="6"/>
  <c r="F452" i="6"/>
  <c r="F508" i="6"/>
  <c r="F548" i="6"/>
  <c r="F580" i="6"/>
  <c r="F612" i="6"/>
  <c r="F644" i="6"/>
  <c r="F676" i="6"/>
  <c r="F708" i="6"/>
  <c r="F740" i="6"/>
  <c r="F772" i="6"/>
  <c r="F804" i="6"/>
  <c r="F836" i="6"/>
  <c r="F868" i="6"/>
  <c r="F900" i="6"/>
  <c r="F932" i="6"/>
  <c r="F964" i="6"/>
  <c r="F989" i="6"/>
  <c r="F997" i="6"/>
  <c r="F1005" i="6"/>
  <c r="F1013" i="6"/>
  <c r="F1021" i="6"/>
  <c r="F1029" i="6"/>
  <c r="F1037" i="6"/>
  <c r="F1045" i="6"/>
  <c r="F1053" i="6"/>
  <c r="F1061" i="6"/>
  <c r="F1069" i="6"/>
  <c r="F1077" i="6"/>
  <c r="F1085" i="6"/>
  <c r="F1093" i="6"/>
  <c r="F1101" i="6"/>
  <c r="F1109" i="6"/>
  <c r="F1117" i="6"/>
  <c r="F1125" i="6"/>
  <c r="F1133" i="6"/>
  <c r="F1141" i="6"/>
  <c r="F1149" i="6"/>
  <c r="F1145" i="6"/>
  <c r="F572" i="6"/>
  <c r="F764" i="6"/>
  <c r="F987" i="6"/>
  <c r="F1027" i="6"/>
  <c r="F1059" i="6"/>
  <c r="F1099" i="6"/>
  <c r="F1131" i="6"/>
  <c r="F268" i="6"/>
  <c r="F573" i="6"/>
  <c r="F733" i="6"/>
  <c r="F893" i="6"/>
  <c r="F1004" i="6"/>
  <c r="F1052" i="6"/>
  <c r="F1084" i="6"/>
  <c r="F1124" i="6"/>
  <c r="I843" i="6"/>
  <c r="F63" i="6"/>
  <c r="F191" i="6"/>
  <c r="F287" i="6"/>
  <c r="F374" i="6"/>
  <c r="F454" i="6"/>
  <c r="F510" i="6"/>
  <c r="F549" i="6"/>
  <c r="F581" i="6"/>
  <c r="F613" i="6"/>
  <c r="F645" i="6"/>
  <c r="F677" i="6"/>
  <c r="F709" i="6"/>
  <c r="F741" i="6"/>
  <c r="F773" i="6"/>
  <c r="F805" i="6"/>
  <c r="F837" i="6"/>
  <c r="F869" i="6"/>
  <c r="F901" i="6"/>
  <c r="F933" i="6"/>
  <c r="F965" i="6"/>
  <c r="F990" i="6"/>
  <c r="F998" i="6"/>
  <c r="F1006" i="6"/>
  <c r="F1014" i="6"/>
  <c r="F1022" i="6"/>
  <c r="F1030" i="6"/>
  <c r="F1038" i="6"/>
  <c r="F1046" i="6"/>
  <c r="F1054" i="6"/>
  <c r="F1062" i="6"/>
  <c r="F1070" i="6"/>
  <c r="F1078" i="6"/>
  <c r="F1086" i="6"/>
  <c r="F1094" i="6"/>
  <c r="F1102" i="6"/>
  <c r="F1110" i="6"/>
  <c r="F1118" i="6"/>
  <c r="F1126" i="6"/>
  <c r="F1134" i="6"/>
  <c r="F1142" i="6"/>
  <c r="F1150" i="6"/>
  <c r="F158" i="6"/>
  <c r="F956" i="6"/>
  <c r="F1083" i="6"/>
  <c r="F351" i="6"/>
  <c r="F605" i="6"/>
  <c r="F765" i="6"/>
  <c r="F957" i="6"/>
  <c r="F1044" i="6"/>
  <c r="F1100" i="6"/>
  <c r="F1148" i="6"/>
  <c r="I964" i="6"/>
  <c r="F94" i="6"/>
  <c r="F222" i="6"/>
  <c r="F308" i="6"/>
  <c r="F391" i="6"/>
  <c r="F468" i="6"/>
  <c r="F519" i="6"/>
  <c r="F556" i="6"/>
  <c r="F588" i="6"/>
  <c r="F620" i="6"/>
  <c r="F652" i="6"/>
  <c r="F684" i="6"/>
  <c r="F716" i="6"/>
  <c r="F748" i="6"/>
  <c r="F780" i="6"/>
  <c r="F812" i="6"/>
  <c r="F844" i="6"/>
  <c r="F876" i="6"/>
  <c r="F908" i="6"/>
  <c r="F940" i="6"/>
  <c r="F972" i="6"/>
  <c r="F991" i="6"/>
  <c r="F999" i="6"/>
  <c r="F1007" i="6"/>
  <c r="F1015" i="6"/>
  <c r="F1023" i="6"/>
  <c r="F1031" i="6"/>
  <c r="F1039" i="6"/>
  <c r="F1047" i="6"/>
  <c r="F1055" i="6"/>
  <c r="F1063" i="6"/>
  <c r="F1071" i="6"/>
  <c r="F1079" i="6"/>
  <c r="F1087" i="6"/>
  <c r="F1095" i="6"/>
  <c r="F1103" i="6"/>
  <c r="F1111" i="6"/>
  <c r="F1119" i="6"/>
  <c r="F1127" i="6"/>
  <c r="F1135" i="6"/>
  <c r="F1143" i="6"/>
  <c r="F1151" i="6"/>
  <c r="F1129" i="6"/>
  <c r="I708" i="6"/>
  <c r="F263" i="6"/>
  <c r="F436" i="6"/>
  <c r="F604" i="6"/>
  <c r="F668" i="6"/>
  <c r="F796" i="6"/>
  <c r="F892" i="6"/>
  <c r="F1011" i="6"/>
  <c r="F1043" i="6"/>
  <c r="F1075" i="6"/>
  <c r="F1115" i="6"/>
  <c r="F1147" i="6"/>
  <c r="F159" i="6"/>
  <c r="F541" i="6"/>
  <c r="F701" i="6"/>
  <c r="F861" i="6"/>
  <c r="F996" i="6"/>
  <c r="F1036" i="6"/>
  <c r="F1076" i="6"/>
  <c r="F1116" i="6"/>
  <c r="I971" i="6"/>
  <c r="F95" i="6"/>
  <c r="F223" i="6"/>
  <c r="F310" i="6"/>
  <c r="F396" i="6"/>
  <c r="F470" i="6"/>
  <c r="F520" i="6"/>
  <c r="F557" i="6"/>
  <c r="F589" i="6"/>
  <c r="F621" i="6"/>
  <c r="F653" i="6"/>
  <c r="F685" i="6"/>
  <c r="F717" i="6"/>
  <c r="F749" i="6"/>
  <c r="F781" i="6"/>
  <c r="F813" i="6"/>
  <c r="F845" i="6"/>
  <c r="F877" i="6"/>
  <c r="F909" i="6"/>
  <c r="F941" i="6"/>
  <c r="F973" i="6"/>
  <c r="F992" i="6"/>
  <c r="F1000" i="6"/>
  <c r="F1008" i="6"/>
  <c r="F1016" i="6"/>
  <c r="F1024" i="6"/>
  <c r="F1032" i="6"/>
  <c r="F1040" i="6"/>
  <c r="F1048" i="6"/>
  <c r="F1056" i="6"/>
  <c r="F1064" i="6"/>
  <c r="F1072" i="6"/>
  <c r="F1080" i="6"/>
  <c r="F1088" i="6"/>
  <c r="F1096" i="6"/>
  <c r="F1104" i="6"/>
  <c r="F1112" i="6"/>
  <c r="F1120" i="6"/>
  <c r="F1128" i="6"/>
  <c r="F1136" i="6"/>
  <c r="F1144" i="6"/>
  <c r="F10" i="6"/>
  <c r="F1137" i="6"/>
  <c r="F498" i="6"/>
  <c r="F732" i="6"/>
  <c r="F924" i="6"/>
  <c r="F1019" i="6"/>
  <c r="F1051" i="6"/>
  <c r="F1091" i="6"/>
  <c r="F1123" i="6"/>
  <c r="I715" i="6"/>
  <c r="F438" i="6"/>
  <c r="F637" i="6"/>
  <c r="F797" i="6"/>
  <c r="F925" i="6"/>
  <c r="F1020" i="6"/>
  <c r="F1060" i="6"/>
  <c r="F1092" i="6"/>
  <c r="F1132" i="6"/>
  <c r="I342" i="6"/>
  <c r="I1092" i="6"/>
  <c r="F126" i="6"/>
  <c r="F244" i="6"/>
  <c r="F327" i="6"/>
  <c r="F414" i="6"/>
  <c r="F484" i="6"/>
  <c r="F530" i="6"/>
  <c r="F564" i="6"/>
  <c r="F596" i="6"/>
  <c r="F628" i="6"/>
  <c r="F660" i="6"/>
  <c r="F692" i="6"/>
  <c r="F724" i="6"/>
  <c r="F756" i="6"/>
  <c r="F788" i="6"/>
  <c r="F820" i="6"/>
  <c r="F852" i="6"/>
  <c r="F884" i="6"/>
  <c r="F916" i="6"/>
  <c r="F948" i="6"/>
  <c r="F980" i="6"/>
  <c r="F993" i="6"/>
  <c r="F1001" i="6"/>
  <c r="F1009" i="6"/>
  <c r="F1017" i="6"/>
  <c r="F1025" i="6"/>
  <c r="F1033" i="6"/>
  <c r="F1041" i="6"/>
  <c r="F1049" i="6"/>
  <c r="F1057" i="6"/>
  <c r="F1065" i="6"/>
  <c r="F1073" i="6"/>
  <c r="F1081" i="6"/>
  <c r="F1089" i="6"/>
  <c r="F1097" i="6"/>
  <c r="F1105" i="6"/>
  <c r="F1113" i="6"/>
  <c r="F1121" i="6"/>
  <c r="F995" i="6"/>
  <c r="F1012" i="6"/>
  <c r="I372" i="6"/>
  <c r="I1099" i="6"/>
  <c r="F127" i="6"/>
  <c r="F246" i="6"/>
  <c r="F332" i="6"/>
  <c r="F415" i="6"/>
  <c r="F486" i="6"/>
  <c r="F531" i="6"/>
  <c r="F565" i="6"/>
  <c r="F597" i="6"/>
  <c r="F629" i="6"/>
  <c r="F661" i="6"/>
  <c r="F693" i="6"/>
  <c r="F725" i="6"/>
  <c r="F757" i="6"/>
  <c r="F789" i="6"/>
  <c r="F821" i="6"/>
  <c r="F853" i="6"/>
  <c r="F885" i="6"/>
  <c r="F917" i="6"/>
  <c r="F949" i="6"/>
  <c r="F981" i="6"/>
  <c r="F994" i="6"/>
  <c r="F1002" i="6"/>
  <c r="F1010" i="6"/>
  <c r="F1018" i="6"/>
  <c r="F1026" i="6"/>
  <c r="F1034" i="6"/>
  <c r="F1042" i="6"/>
  <c r="F1050" i="6"/>
  <c r="F1058" i="6"/>
  <c r="F1066" i="6"/>
  <c r="F1074" i="6"/>
  <c r="F1082" i="6"/>
  <c r="F1090" i="6"/>
  <c r="F1098" i="6"/>
  <c r="F1106" i="6"/>
  <c r="F1114" i="6"/>
  <c r="F1122" i="6"/>
  <c r="F1130" i="6"/>
  <c r="F1138" i="6"/>
  <c r="F1146" i="6"/>
  <c r="F25" i="6"/>
  <c r="F350" i="6"/>
  <c r="F540" i="6"/>
  <c r="F636" i="6"/>
  <c r="F700" i="6"/>
  <c r="F828" i="6"/>
  <c r="F860" i="6"/>
  <c r="F1003" i="6"/>
  <c r="F1035" i="6"/>
  <c r="F1067" i="6"/>
  <c r="F1107" i="6"/>
  <c r="F1139" i="6"/>
  <c r="F28" i="6"/>
  <c r="F499" i="6"/>
  <c r="F669" i="6"/>
  <c r="F829" i="6"/>
  <c r="F988" i="6"/>
  <c r="F1028" i="6"/>
  <c r="F1068" i="6"/>
  <c r="F1108" i="6"/>
  <c r="F1140" i="6"/>
  <c r="F15" i="7"/>
  <c r="F23" i="7"/>
  <c r="F31" i="7"/>
  <c r="F39" i="7"/>
  <c r="F47" i="7"/>
  <c r="F55" i="7"/>
  <c r="F63" i="7"/>
  <c r="F71" i="7"/>
  <c r="F79" i="7"/>
  <c r="F87" i="7"/>
  <c r="F95" i="7"/>
  <c r="F103" i="7"/>
  <c r="F111" i="7"/>
  <c r="F119" i="7"/>
  <c r="F127" i="7"/>
  <c r="F135" i="7"/>
  <c r="F143" i="7"/>
  <c r="F151" i="7"/>
  <c r="F159" i="7"/>
  <c r="F167" i="7"/>
  <c r="F175" i="7"/>
  <c r="F183" i="7"/>
  <c r="F191" i="7"/>
  <c r="F199" i="7"/>
  <c r="F207" i="7"/>
  <c r="F215" i="7"/>
  <c r="F223" i="7"/>
  <c r="F231" i="7"/>
  <c r="F239" i="7"/>
  <c r="F247" i="7"/>
  <c r="F255" i="7"/>
  <c r="F263" i="7"/>
  <c r="F271" i="7"/>
  <c r="F279" i="7"/>
  <c r="F287" i="7"/>
  <c r="F295" i="7"/>
  <c r="F303" i="7"/>
  <c r="F311" i="7"/>
  <c r="F319" i="7"/>
  <c r="F327" i="7"/>
  <c r="F335" i="7"/>
  <c r="F343" i="7"/>
  <c r="F351" i="7"/>
  <c r="F359" i="7"/>
  <c r="F367" i="7"/>
  <c r="F375" i="7"/>
  <c r="F383" i="7"/>
  <c r="F391" i="7"/>
  <c r="F399" i="7"/>
  <c r="F407" i="7"/>
  <c r="F415" i="7"/>
  <c r="F423" i="7"/>
  <c r="F431" i="7"/>
  <c r="F439" i="7"/>
  <c r="F447" i="7"/>
  <c r="F455" i="7"/>
  <c r="F463" i="7"/>
  <c r="F471" i="7"/>
  <c r="F479" i="7"/>
  <c r="F487" i="7"/>
  <c r="F495" i="7"/>
  <c r="F503" i="7"/>
  <c r="F511" i="7"/>
  <c r="F519" i="7"/>
  <c r="F46" i="7"/>
  <c r="F110" i="7"/>
  <c r="F166" i="7"/>
  <c r="F238" i="7"/>
  <c r="F294" i="7"/>
  <c r="F358" i="7"/>
  <c r="F422" i="7"/>
  <c r="F478" i="7"/>
  <c r="F10" i="7"/>
  <c r="F16" i="7"/>
  <c r="F24" i="7"/>
  <c r="F32" i="7"/>
  <c r="F40" i="7"/>
  <c r="F48" i="7"/>
  <c r="F56" i="7"/>
  <c r="F64" i="7"/>
  <c r="F72" i="7"/>
  <c r="F80" i="7"/>
  <c r="F88" i="7"/>
  <c r="F96" i="7"/>
  <c r="F104" i="7"/>
  <c r="F112" i="7"/>
  <c r="F120" i="7"/>
  <c r="F128" i="7"/>
  <c r="F136" i="7"/>
  <c r="F144" i="7"/>
  <c r="F152" i="7"/>
  <c r="F160" i="7"/>
  <c r="F168" i="7"/>
  <c r="F176" i="7"/>
  <c r="F184" i="7"/>
  <c r="F192" i="7"/>
  <c r="F200" i="7"/>
  <c r="F208" i="7"/>
  <c r="F216" i="7"/>
  <c r="F224" i="7"/>
  <c r="F232" i="7"/>
  <c r="F240" i="7"/>
  <c r="F248" i="7"/>
  <c r="F256" i="7"/>
  <c r="F264" i="7"/>
  <c r="F272" i="7"/>
  <c r="F280" i="7"/>
  <c r="F288" i="7"/>
  <c r="F296" i="7"/>
  <c r="F304" i="7"/>
  <c r="F312" i="7"/>
  <c r="F320" i="7"/>
  <c r="F328" i="7"/>
  <c r="F336" i="7"/>
  <c r="F344" i="7"/>
  <c r="F352" i="7"/>
  <c r="F360" i="7"/>
  <c r="F368" i="7"/>
  <c r="F376" i="7"/>
  <c r="F384" i="7"/>
  <c r="F392" i="7"/>
  <c r="F400" i="7"/>
  <c r="F408" i="7"/>
  <c r="F416" i="7"/>
  <c r="F424" i="7"/>
  <c r="F432" i="7"/>
  <c r="F440" i="7"/>
  <c r="F448" i="7"/>
  <c r="F456" i="7"/>
  <c r="F464" i="7"/>
  <c r="F472" i="7"/>
  <c r="F480" i="7"/>
  <c r="F488" i="7"/>
  <c r="F496" i="7"/>
  <c r="F504" i="7"/>
  <c r="F512" i="7"/>
  <c r="F520" i="7"/>
  <c r="F30" i="7"/>
  <c r="F78" i="7"/>
  <c r="F118" i="7"/>
  <c r="F150" i="7"/>
  <c r="F198" i="7"/>
  <c r="F230" i="7"/>
  <c r="F270" i="7"/>
  <c r="F310" i="7"/>
  <c r="F350" i="7"/>
  <c r="F398" i="7"/>
  <c r="F446" i="7"/>
  <c r="F502" i="7"/>
  <c r="F17" i="7"/>
  <c r="F25" i="7"/>
  <c r="F33" i="7"/>
  <c r="F41" i="7"/>
  <c r="F49" i="7"/>
  <c r="F57" i="7"/>
  <c r="F65" i="7"/>
  <c r="F73" i="7"/>
  <c r="F81" i="7"/>
  <c r="F89" i="7"/>
  <c r="F97" i="7"/>
  <c r="F105" i="7"/>
  <c r="F113" i="7"/>
  <c r="F121" i="7"/>
  <c r="F129" i="7"/>
  <c r="F137" i="7"/>
  <c r="F145" i="7"/>
  <c r="F153" i="7"/>
  <c r="F161" i="7"/>
  <c r="F169" i="7"/>
  <c r="F177" i="7"/>
  <c r="F185" i="7"/>
  <c r="F193" i="7"/>
  <c r="F201" i="7"/>
  <c r="F209" i="7"/>
  <c r="F217" i="7"/>
  <c r="F225" i="7"/>
  <c r="F233" i="7"/>
  <c r="F241" i="7"/>
  <c r="F249" i="7"/>
  <c r="F257" i="7"/>
  <c r="F265" i="7"/>
  <c r="F273" i="7"/>
  <c r="F281" i="7"/>
  <c r="F289" i="7"/>
  <c r="F297" i="7"/>
  <c r="F305" i="7"/>
  <c r="F313" i="7"/>
  <c r="F321" i="7"/>
  <c r="F329" i="7"/>
  <c r="F337" i="7"/>
  <c r="F345" i="7"/>
  <c r="F353" i="7"/>
  <c r="F361" i="7"/>
  <c r="F369" i="7"/>
  <c r="F377" i="7"/>
  <c r="F385" i="7"/>
  <c r="F393" i="7"/>
  <c r="F401" i="7"/>
  <c r="F409" i="7"/>
  <c r="F417" i="7"/>
  <c r="F425" i="7"/>
  <c r="F433" i="7"/>
  <c r="F441" i="7"/>
  <c r="F449" i="7"/>
  <c r="F457" i="7"/>
  <c r="F465" i="7"/>
  <c r="F473" i="7"/>
  <c r="F481" i="7"/>
  <c r="F489" i="7"/>
  <c r="F497" i="7"/>
  <c r="F505" i="7"/>
  <c r="F513" i="7"/>
  <c r="F521" i="7"/>
  <c r="F14" i="7"/>
  <c r="F70" i="7"/>
  <c r="F126" i="7"/>
  <c r="F158" i="7"/>
  <c r="F206" i="7"/>
  <c r="F262" i="7"/>
  <c r="F326" i="7"/>
  <c r="F366" i="7"/>
  <c r="F406" i="7"/>
  <c r="F462" i="7"/>
  <c r="F510" i="7"/>
  <c r="F18" i="7"/>
  <c r="F26" i="7"/>
  <c r="F34" i="7"/>
  <c r="F42" i="7"/>
  <c r="F50" i="7"/>
  <c r="F58" i="7"/>
  <c r="F66" i="7"/>
  <c r="F74" i="7"/>
  <c r="F82" i="7"/>
  <c r="F90" i="7"/>
  <c r="F98" i="7"/>
  <c r="F106" i="7"/>
  <c r="F114" i="7"/>
  <c r="F122" i="7"/>
  <c r="F130" i="7"/>
  <c r="F138" i="7"/>
  <c r="F146" i="7"/>
  <c r="F154" i="7"/>
  <c r="F162" i="7"/>
  <c r="F170" i="7"/>
  <c r="F178" i="7"/>
  <c r="F186" i="7"/>
  <c r="F194" i="7"/>
  <c r="F202" i="7"/>
  <c r="F210" i="7"/>
  <c r="F218" i="7"/>
  <c r="F226" i="7"/>
  <c r="F234" i="7"/>
  <c r="F242" i="7"/>
  <c r="F250" i="7"/>
  <c r="F258" i="7"/>
  <c r="F266" i="7"/>
  <c r="F274" i="7"/>
  <c r="F282" i="7"/>
  <c r="F290" i="7"/>
  <c r="F298" i="7"/>
  <c r="F306" i="7"/>
  <c r="F314" i="7"/>
  <c r="F322" i="7"/>
  <c r="F330" i="7"/>
  <c r="F338" i="7"/>
  <c r="F346" i="7"/>
  <c r="F354" i="7"/>
  <c r="F362" i="7"/>
  <c r="F370" i="7"/>
  <c r="F378" i="7"/>
  <c r="F386" i="7"/>
  <c r="F394" i="7"/>
  <c r="F402" i="7"/>
  <c r="F410" i="7"/>
  <c r="F418" i="7"/>
  <c r="F426" i="7"/>
  <c r="F434" i="7"/>
  <c r="F442" i="7"/>
  <c r="F450" i="7"/>
  <c r="F458" i="7"/>
  <c r="F466" i="7"/>
  <c r="F474" i="7"/>
  <c r="F482" i="7"/>
  <c r="F490" i="7"/>
  <c r="F498" i="7"/>
  <c r="F506" i="7"/>
  <c r="F514" i="7"/>
  <c r="F522" i="7"/>
  <c r="F22" i="7"/>
  <c r="F278" i="7"/>
  <c r="F454" i="7"/>
  <c r="F11" i="7"/>
  <c r="F19" i="7"/>
  <c r="F27" i="7"/>
  <c r="F35" i="7"/>
  <c r="F43" i="7"/>
  <c r="F51" i="7"/>
  <c r="F59" i="7"/>
  <c r="F67" i="7"/>
  <c r="F75" i="7"/>
  <c r="F83" i="7"/>
  <c r="F91" i="7"/>
  <c r="F99" i="7"/>
  <c r="F107" i="7"/>
  <c r="F115" i="7"/>
  <c r="F123" i="7"/>
  <c r="F131" i="7"/>
  <c r="F139" i="7"/>
  <c r="F147" i="7"/>
  <c r="F155" i="7"/>
  <c r="F163" i="7"/>
  <c r="F171" i="7"/>
  <c r="F179" i="7"/>
  <c r="F187" i="7"/>
  <c r="F195" i="7"/>
  <c r="F203" i="7"/>
  <c r="F211" i="7"/>
  <c r="F219" i="7"/>
  <c r="F227" i="7"/>
  <c r="F235" i="7"/>
  <c r="F243" i="7"/>
  <c r="F251" i="7"/>
  <c r="F259" i="7"/>
  <c r="F267" i="7"/>
  <c r="F275" i="7"/>
  <c r="F283" i="7"/>
  <c r="F291" i="7"/>
  <c r="F299" i="7"/>
  <c r="F307" i="7"/>
  <c r="F315" i="7"/>
  <c r="F323" i="7"/>
  <c r="F331" i="7"/>
  <c r="F339" i="7"/>
  <c r="F347" i="7"/>
  <c r="F355" i="7"/>
  <c r="F363" i="7"/>
  <c r="F371" i="7"/>
  <c r="F379" i="7"/>
  <c r="F387" i="7"/>
  <c r="F395" i="7"/>
  <c r="F403" i="7"/>
  <c r="F411" i="7"/>
  <c r="F419" i="7"/>
  <c r="F427" i="7"/>
  <c r="F435" i="7"/>
  <c r="F443" i="7"/>
  <c r="F451" i="7"/>
  <c r="F459" i="7"/>
  <c r="F467" i="7"/>
  <c r="F475" i="7"/>
  <c r="F483" i="7"/>
  <c r="F491" i="7"/>
  <c r="F499" i="7"/>
  <c r="F507" i="7"/>
  <c r="F515" i="7"/>
  <c r="F523" i="7"/>
  <c r="F38" i="7"/>
  <c r="F102" i="7"/>
  <c r="F182" i="7"/>
  <c r="F246" i="7"/>
  <c r="F318" i="7"/>
  <c r="F374" i="7"/>
  <c r="F414" i="7"/>
  <c r="F470" i="7"/>
  <c r="F518" i="7"/>
  <c r="F12" i="7"/>
  <c r="F20" i="7"/>
  <c r="F28" i="7"/>
  <c r="F36" i="7"/>
  <c r="F44" i="7"/>
  <c r="F52" i="7"/>
  <c r="F60" i="7"/>
  <c r="F68" i="7"/>
  <c r="F76" i="7"/>
  <c r="F84" i="7"/>
  <c r="F92" i="7"/>
  <c r="F100" i="7"/>
  <c r="F108" i="7"/>
  <c r="F116" i="7"/>
  <c r="F124" i="7"/>
  <c r="F132" i="7"/>
  <c r="F140" i="7"/>
  <c r="F148" i="7"/>
  <c r="F156" i="7"/>
  <c r="F164" i="7"/>
  <c r="F172" i="7"/>
  <c r="F180" i="7"/>
  <c r="F188" i="7"/>
  <c r="F196" i="7"/>
  <c r="F204" i="7"/>
  <c r="F212" i="7"/>
  <c r="F220" i="7"/>
  <c r="F228" i="7"/>
  <c r="F236" i="7"/>
  <c r="F244" i="7"/>
  <c r="F252" i="7"/>
  <c r="F260" i="7"/>
  <c r="F268" i="7"/>
  <c r="F276" i="7"/>
  <c r="F284" i="7"/>
  <c r="F292" i="7"/>
  <c r="F300" i="7"/>
  <c r="F308" i="7"/>
  <c r="F316" i="7"/>
  <c r="F324" i="7"/>
  <c r="F332" i="7"/>
  <c r="F340" i="7"/>
  <c r="F348" i="7"/>
  <c r="F356" i="7"/>
  <c r="F364" i="7"/>
  <c r="F372" i="7"/>
  <c r="F380" i="7"/>
  <c r="F388" i="7"/>
  <c r="F396" i="7"/>
  <c r="F404" i="7"/>
  <c r="F412" i="7"/>
  <c r="F420" i="7"/>
  <c r="F428" i="7"/>
  <c r="F436" i="7"/>
  <c r="F444" i="7"/>
  <c r="F452" i="7"/>
  <c r="F460" i="7"/>
  <c r="F468" i="7"/>
  <c r="F476" i="7"/>
  <c r="F484" i="7"/>
  <c r="F492" i="7"/>
  <c r="F500" i="7"/>
  <c r="F508" i="7"/>
  <c r="F516" i="7"/>
  <c r="F524" i="7"/>
  <c r="F62" i="7"/>
  <c r="F94" i="7"/>
  <c r="F142" i="7"/>
  <c r="F190" i="7"/>
  <c r="F214" i="7"/>
  <c r="F254" i="7"/>
  <c r="F302" i="7"/>
  <c r="F342" i="7"/>
  <c r="F390" i="7"/>
  <c r="F438" i="7"/>
  <c r="F486" i="7"/>
  <c r="F13" i="7"/>
  <c r="F21" i="7"/>
  <c r="F29" i="7"/>
  <c r="F37" i="7"/>
  <c r="F45" i="7"/>
  <c r="F53" i="7"/>
  <c r="F61" i="7"/>
  <c r="F69" i="7"/>
  <c r="F77" i="7"/>
  <c r="F85" i="7"/>
  <c r="F93" i="7"/>
  <c r="F101" i="7"/>
  <c r="F109" i="7"/>
  <c r="F117" i="7"/>
  <c r="F125" i="7"/>
  <c r="F133" i="7"/>
  <c r="F141" i="7"/>
  <c r="F149" i="7"/>
  <c r="F157" i="7"/>
  <c r="F165" i="7"/>
  <c r="F173" i="7"/>
  <c r="F181" i="7"/>
  <c r="F189" i="7"/>
  <c r="F197" i="7"/>
  <c r="F205" i="7"/>
  <c r="F213" i="7"/>
  <c r="F221" i="7"/>
  <c r="F229" i="7"/>
  <c r="F237" i="7"/>
  <c r="F245" i="7"/>
  <c r="F253" i="7"/>
  <c r="F261" i="7"/>
  <c r="F269" i="7"/>
  <c r="F277" i="7"/>
  <c r="F285" i="7"/>
  <c r="F293" i="7"/>
  <c r="F301" i="7"/>
  <c r="F309" i="7"/>
  <c r="F317" i="7"/>
  <c r="F325" i="7"/>
  <c r="F333" i="7"/>
  <c r="F341" i="7"/>
  <c r="F349" i="7"/>
  <c r="F357" i="7"/>
  <c r="F365" i="7"/>
  <c r="F373" i="7"/>
  <c r="F381" i="7"/>
  <c r="F389" i="7"/>
  <c r="F397" i="7"/>
  <c r="F405" i="7"/>
  <c r="F413" i="7"/>
  <c r="F421" i="7"/>
  <c r="F429" i="7"/>
  <c r="F437" i="7"/>
  <c r="F445" i="7"/>
  <c r="F453" i="7"/>
  <c r="F461" i="7"/>
  <c r="F469" i="7"/>
  <c r="F477" i="7"/>
  <c r="F485" i="7"/>
  <c r="F493" i="7"/>
  <c r="F501" i="7"/>
  <c r="F509" i="7"/>
  <c r="F517" i="7"/>
  <c r="F525" i="7"/>
  <c r="F54" i="7"/>
  <c r="F86" i="7"/>
  <c r="F134" i="7"/>
  <c r="F174" i="7"/>
  <c r="F222" i="7"/>
  <c r="F286" i="7"/>
  <c r="F334" i="7"/>
  <c r="F382" i="7"/>
  <c r="F430" i="7"/>
  <c r="F494" i="7"/>
  <c r="F1159" i="6"/>
  <c r="F1167" i="6"/>
  <c r="F1175" i="6"/>
  <c r="F1183" i="6"/>
  <c r="F1191" i="6"/>
  <c r="F1176" i="6"/>
  <c r="F1173" i="6"/>
  <c r="F1152" i="6"/>
  <c r="F1160" i="6"/>
  <c r="F1168" i="6"/>
  <c r="F1184" i="6"/>
  <c r="F1192" i="6"/>
  <c r="F1157" i="6"/>
  <c r="F1153" i="6"/>
  <c r="F1161" i="6"/>
  <c r="F1169" i="6"/>
  <c r="F1177" i="6"/>
  <c r="F1185" i="6"/>
  <c r="F1193" i="6"/>
  <c r="F1165" i="6"/>
  <c r="F1154" i="6"/>
  <c r="F1162" i="6"/>
  <c r="F1170" i="6"/>
  <c r="F1178" i="6"/>
  <c r="F1186" i="6"/>
  <c r="F1194" i="6"/>
  <c r="F1181" i="6"/>
  <c r="F1155" i="6"/>
  <c r="F1163" i="6"/>
  <c r="F1171" i="6"/>
  <c r="F1179" i="6"/>
  <c r="F1187" i="6"/>
  <c r="F1195" i="6"/>
  <c r="F1189" i="6"/>
  <c r="F1156" i="6"/>
  <c r="F1164" i="6"/>
  <c r="F1172" i="6"/>
  <c r="F1180" i="6"/>
  <c r="F1188" i="6"/>
  <c r="F1196" i="6"/>
  <c r="F1158" i="6"/>
  <c r="F1166" i="6"/>
  <c r="F1174" i="6"/>
  <c r="F1182" i="6"/>
  <c r="F1190" i="6"/>
  <c r="F1197" i="6"/>
  <c r="E13" i="1"/>
  <c r="E11" i="1"/>
  <c r="G9" i="7" l="1"/>
  <c r="E8" i="1" s="1"/>
  <c r="J9" i="6"/>
  <c r="E12" i="1" s="1"/>
  <c r="G9" i="6"/>
  <c r="E7" i="1" s="1"/>
  <c r="I15" i="4"/>
  <c r="I23" i="4"/>
  <c r="I31" i="4"/>
  <c r="I39" i="4"/>
  <c r="F12" i="4"/>
  <c r="F20" i="4"/>
  <c r="F28" i="4"/>
  <c r="F36" i="4"/>
  <c r="F44" i="4"/>
  <c r="I29" i="4"/>
  <c r="F26" i="4"/>
  <c r="I14" i="4"/>
  <c r="F27" i="4"/>
  <c r="I16" i="4"/>
  <c r="I24" i="4"/>
  <c r="I32" i="4"/>
  <c r="I40" i="4"/>
  <c r="F13" i="4"/>
  <c r="F21" i="4"/>
  <c r="F29" i="4"/>
  <c r="F37" i="4"/>
  <c r="F10" i="4"/>
  <c r="I17" i="4"/>
  <c r="I25" i="4"/>
  <c r="I33" i="4"/>
  <c r="I41" i="4"/>
  <c r="F14" i="4"/>
  <c r="F22" i="4"/>
  <c r="F30" i="4"/>
  <c r="F38" i="4"/>
  <c r="I37" i="4"/>
  <c r="F34" i="4"/>
  <c r="I38" i="4"/>
  <c r="F35" i="4"/>
  <c r="I18" i="4"/>
  <c r="I26" i="4"/>
  <c r="I34" i="4"/>
  <c r="I42" i="4"/>
  <c r="F15" i="4"/>
  <c r="F23" i="4"/>
  <c r="F31" i="4"/>
  <c r="F39" i="4"/>
  <c r="I21" i="4"/>
  <c r="F18" i="4"/>
  <c r="F42" i="4"/>
  <c r="I30" i="4"/>
  <c r="F19" i="4"/>
  <c r="F43" i="4"/>
  <c r="I11" i="4"/>
  <c r="I19" i="4"/>
  <c r="I27" i="4"/>
  <c r="I35" i="4"/>
  <c r="I43" i="4"/>
  <c r="F16" i="4"/>
  <c r="F24" i="4"/>
  <c r="F32" i="4"/>
  <c r="F40" i="4"/>
  <c r="I13" i="4"/>
  <c r="I10" i="4"/>
  <c r="I22" i="4"/>
  <c r="F11" i="4"/>
  <c r="I12" i="4"/>
  <c r="I20" i="4"/>
  <c r="I28" i="4"/>
  <c r="I36" i="4"/>
  <c r="I44" i="4"/>
  <c r="F17" i="4"/>
  <c r="F25" i="4"/>
  <c r="F33" i="4"/>
  <c r="F41" i="4"/>
  <c r="J9" i="4" l="1"/>
  <c r="E10" i="1" s="1"/>
  <c r="G9" i="4"/>
  <c r="E5" i="1" s="1"/>
  <c r="E9" i="1" l="1"/>
  <c r="E14" i="1" s="1"/>
</calcChain>
</file>

<file path=xl/sharedStrings.xml><?xml version="1.0" encoding="utf-8"?>
<sst xmlns="http://schemas.openxmlformats.org/spreadsheetml/2006/main" count="3843" uniqueCount="1778">
  <si>
    <t>COMPILARE SOLTANTO LE CELLE AZZURRE</t>
  </si>
  <si>
    <t>CAP</t>
  </si>
  <si>
    <t>Regione</t>
  </si>
  <si>
    <t>Copertura Servizio
1= SI;
0 o vuoto = NO</t>
  </si>
  <si>
    <t>Id. Servizio</t>
  </si>
  <si>
    <t>Servizio</t>
  </si>
  <si>
    <t>Coefficiente di copertura</t>
  </si>
  <si>
    <t>Valore offerto</t>
  </si>
  <si>
    <t>Peso Totale</t>
  </si>
  <si>
    <t>Peso Servizio (pi)</t>
  </si>
  <si>
    <t>COPERTURA DIRETTA/INDIRETTA</t>
  </si>
  <si>
    <t xml:space="preserve">C_TOT </t>
  </si>
  <si>
    <t>Copertura complessiva Lotto 1</t>
  </si>
  <si>
    <t>Comune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</si>
  <si>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</si>
  <si>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</si>
  <si>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</si>
  <si>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</si>
  <si>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</si>
  <si>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</si>
  <si>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</si>
  <si>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</si>
  <si>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</si>
  <si>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</si>
  <si>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</si>
  <si>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</si>
  <si>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</si>
  <si>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</si>
  <si>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</si>
  <si>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</si>
  <si>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</si>
  <si>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</si>
  <si>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</si>
  <si>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SAN PAOLO ALBANESE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</si>
  <si>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</si>
  <si>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</si>
  <si>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</si>
  <si>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</si>
  <si>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</si>
  <si>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</si>
  <si>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</si>
  <si>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</si>
  <si>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</si>
  <si>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</si>
  <si>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</si>
  <si>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</si>
  <si>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</si>
  <si>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</si>
  <si>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</si>
  <si>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</si>
  <si>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</si>
  <si>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</si>
  <si>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</si>
  <si>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</si>
  <si>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</si>
  <si>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</si>
  <si>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</si>
  <si>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</si>
  <si>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</si>
  <si>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</si>
  <si>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</si>
  <si>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</si>
  <si>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</si>
  <si>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</si>
  <si>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</si>
  <si>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</si>
  <si>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</si>
  <si>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</si>
  <si>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</si>
  <si>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</si>
  <si>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</si>
  <si>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</si>
  <si>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</si>
  <si>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</si>
  <si>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</si>
  <si>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</si>
  <si>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</si>
  <si>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</si>
  <si>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</si>
  <si>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</si>
  <si>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</si>
  <si>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</si>
  <si>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</si>
  <si>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ROTONDA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</si>
  <si>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</si>
  <si>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</si>
  <si>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</si>
  <si>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</si>
  <si>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</si>
  <si>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</si>
  <si>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</si>
  <si>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</si>
  <si>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</si>
  <si>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</si>
  <si>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</si>
  <si>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</si>
  <si>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</si>
  <si>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</si>
  <si>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</si>
  <si>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</si>
  <si>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</si>
  <si>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</si>
  <si>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</si>
  <si>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</si>
  <si>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</si>
  <si>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</si>
  <si>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</si>
  <si>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</si>
  <si>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</si>
  <si>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</si>
  <si>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</si>
  <si>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</si>
  <si>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GINESTRA</t>
  </si>
  <si>
    <t>PATERNO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</si>
  <si>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</si>
  <si>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</si>
  <si>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</si>
  <si>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</si>
  <si>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</si>
  <si>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</si>
  <si>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</si>
  <si>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</si>
  <si>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</si>
  <si>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</si>
  <si>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</si>
  <si>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</si>
  <si>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</si>
  <si>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</si>
  <si>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</si>
  <si>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</si>
  <si>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</si>
  <si>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</si>
  <si>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</si>
  <si>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</si>
  <si>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</si>
  <si>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</si>
  <si>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</si>
  <si>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</si>
  <si>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</si>
  <si>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</si>
  <si>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STIGLIANO</t>
  </si>
  <si>
    <t>TRICARICO</t>
  </si>
  <si>
    <t>TURSI</t>
  </si>
  <si>
    <t>VALSINNI</t>
  </si>
  <si>
    <t>SCANZANO JONICO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</si>
  <si>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</si>
  <si>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</si>
  <si>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</si>
  <si>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</si>
  <si>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</si>
  <si>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</si>
  <si>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</si>
  <si>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</si>
  <si>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</si>
  <si>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</si>
  <si>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</si>
  <si>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</si>
  <si>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</si>
  <si>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</si>
  <si>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</si>
  <si>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</si>
  <si>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</si>
  <si>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</si>
  <si>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</si>
  <si>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</si>
  <si>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</si>
  <si>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</si>
  <si>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</si>
  <si>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</si>
  <si>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</si>
  <si>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</si>
  <si>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</si>
  <si>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</si>
  <si>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</si>
  <si>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</si>
  <si>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</si>
  <si>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</si>
  <si>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</si>
  <si>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</si>
  <si>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</si>
  <si>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</si>
  <si>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</si>
  <si>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</si>
  <si>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</si>
  <si>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</si>
  <si>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</si>
  <si>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</si>
  <si>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</si>
  <si>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</si>
  <si>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</si>
  <si>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</si>
  <si>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</si>
  <si>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</si>
  <si>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</si>
  <si>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</si>
  <si>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</si>
  <si>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</si>
  <si>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</si>
  <si>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</si>
  <si>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</si>
  <si>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</si>
  <si>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</si>
  <si>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</si>
  <si>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</si>
  <si>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</si>
  <si>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</si>
  <si>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</si>
  <si>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</si>
  <si>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</si>
  <si>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</si>
  <si>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</si>
  <si>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</si>
  <si>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</si>
  <si>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</si>
  <si>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</si>
  <si>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</si>
  <si>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</si>
  <si>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</si>
  <si>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</si>
  <si>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</si>
  <si>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</si>
  <si>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</si>
  <si>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</si>
  <si>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</si>
  <si>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</si>
  <si>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</si>
  <si>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</si>
  <si>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</si>
  <si>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</si>
  <si>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</si>
  <si>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</si>
  <si>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</si>
  <si>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</si>
  <si>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</si>
  <si>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</si>
  <si>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</si>
  <si>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</si>
  <si>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</si>
  <si>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</si>
  <si>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</si>
  <si>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</si>
  <si>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</si>
  <si>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</si>
  <si>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</si>
  <si>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</si>
  <si>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</si>
  <si>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</si>
  <si>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</si>
  <si>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</si>
  <si>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</si>
  <si>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</si>
  <si>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</si>
  <si>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</si>
  <si>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</si>
  <si>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</si>
  <si>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</si>
  <si>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</si>
  <si>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SANGINETO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</si>
  <si>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</si>
  <si>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</si>
  <si>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</si>
  <si>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</si>
  <si>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</si>
  <si>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</si>
  <si>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</si>
  <si>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</si>
  <si>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</si>
  <si>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</si>
  <si>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</si>
  <si>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SANTA CATERINA ALBANESE</t>
  </si>
  <si>
    <t>SANTA DOMENICA TALAO</t>
  </si>
  <si>
    <t>SANT'AGATA DI ESARO</t>
  </si>
  <si>
    <t>SANTA MARIA DEL CEDRO</t>
  </si>
  <si>
    <t>SANTA SOFIA D'EPIRO</t>
  </si>
  <si>
    <t>SANTO STEFANO DI ROGLIANO</t>
  </si>
  <si>
    <t>SAN VINCENZO LA COSTA</t>
  </si>
  <si>
    <t>SARACENA</t>
  </si>
  <si>
    <t>SCALA COELI</t>
  </si>
  <si>
    <t>SCALEA</t>
  </si>
  <si>
    <t>SCIGLIANO</t>
  </si>
  <si>
    <t>SERRA D'AIELLO</t>
  </si>
  <si>
    <t>SPEZZANO ALBANESE</t>
  </si>
  <si>
    <t>SPEZZANO DELLA SILA</t>
  </si>
  <si>
    <t>TARSIA</t>
  </si>
  <si>
    <t>TERRANOVA DA SIBARI</t>
  </si>
  <si>
    <t>TERRAVECCHIA</t>
  </si>
  <si>
    <t>TORANO CASTELLO</t>
  </si>
  <si>
    <t>TORTORA</t>
  </si>
  <si>
    <t>TREBISACCE</t>
  </si>
  <si>
    <t>VACCARIZZO ALBANESE</t>
  </si>
  <si>
    <t>VERBICARO</t>
  </si>
  <si>
    <t>VILLAPIANA</t>
  </si>
  <si>
    <t>ZUMPANO</t>
  </si>
  <si>
    <t>CASALI DEL MANCO</t>
  </si>
  <si>
    <t>CORIGLIANO-ROSSANO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</si>
  <si>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</si>
  <si>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</si>
  <si>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</si>
  <si>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</si>
  <si>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</si>
  <si>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</si>
  <si>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</si>
  <si>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</si>
  <si>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</si>
  <si>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</si>
  <si>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</si>
  <si>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</si>
  <si>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</si>
  <si>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</si>
  <si>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</si>
  <si>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</si>
  <si>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</si>
  <si>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</si>
  <si>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</si>
  <si>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</si>
  <si>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</si>
  <si>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</si>
  <si>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</si>
  <si>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</si>
  <si>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</si>
  <si>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</si>
  <si>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</si>
  <si>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</si>
  <si>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</si>
  <si>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</si>
  <si>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</si>
  <si>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</si>
  <si>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</si>
  <si>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</si>
  <si>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</si>
  <si>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</si>
  <si>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</si>
  <si>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</si>
  <si>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</si>
  <si>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</si>
  <si>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</si>
  <si>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</si>
  <si>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</si>
  <si>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</si>
  <si>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</si>
  <si>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</si>
  <si>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</si>
  <si>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</si>
  <si>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</si>
  <si>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</si>
  <si>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</si>
  <si>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</si>
  <si>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</si>
  <si>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</si>
  <si>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</si>
  <si>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</si>
  <si>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</si>
  <si>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</si>
  <si>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SANTA CATERINA DELLO IONIO</t>
  </si>
  <si>
    <t>SANT'ANDREA APOSTOLO DELLO IONIO</t>
  </si>
  <si>
    <t>SAN VITO SULLO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</si>
  <si>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</si>
  <si>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</si>
  <si>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</si>
  <si>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</si>
  <si>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</si>
  <si>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</si>
  <si>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</si>
  <si>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</si>
  <si>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</si>
  <si>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</si>
  <si>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</si>
  <si>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</si>
  <si>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</si>
  <si>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</si>
  <si>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</si>
  <si>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</si>
  <si>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</si>
  <si>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</si>
  <si>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LAMEZIA TERME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</si>
  <si>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</si>
  <si>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</si>
  <si>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</si>
  <si>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</si>
  <si>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</si>
  <si>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</si>
  <si>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</si>
  <si>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</si>
  <si>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</si>
  <si>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</si>
  <si>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</si>
  <si>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BOVALINO</t>
  </si>
  <si>
    <t>BOVA MARINA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</si>
  <si>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</si>
  <si>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</si>
  <si>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</si>
  <si>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</si>
  <si>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</si>
  <si>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</si>
  <si>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</si>
  <si>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</si>
  <si>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</si>
  <si>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</si>
  <si>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</si>
  <si>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</si>
  <si>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</si>
  <si>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</si>
  <si>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</si>
  <si>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</si>
  <si>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</si>
  <si>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</si>
  <si>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</si>
  <si>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</si>
  <si>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</si>
  <si>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</si>
  <si>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</si>
  <si>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</si>
  <si>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</si>
  <si>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</si>
  <si>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</si>
  <si>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</si>
  <si>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</si>
  <si>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</si>
  <si>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</si>
  <si>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</si>
  <si>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</si>
  <si>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</si>
  <si>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</si>
  <si>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</si>
  <si>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</si>
  <si>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</si>
  <si>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</si>
  <si>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MONTEBELLO JONICO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</si>
  <si>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</si>
  <si>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</si>
  <si>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</si>
  <si>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</si>
  <si>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</si>
  <si>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</si>
  <si>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</si>
  <si>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</si>
  <si>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</si>
  <si>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</si>
  <si>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</si>
  <si>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</si>
  <si>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</si>
  <si>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</si>
  <si>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</si>
  <si>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</si>
  <si>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</si>
  <si>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</si>
  <si>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</si>
  <si>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</si>
  <si>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</si>
  <si>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</si>
  <si>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</si>
  <si>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</si>
  <si>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</si>
  <si>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</si>
  <si>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</si>
  <si>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</si>
  <si>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</si>
  <si>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</si>
  <si>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</si>
  <si>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</si>
  <si>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</si>
  <si>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</si>
  <si>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</si>
  <si>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</si>
  <si>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</si>
  <si>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</si>
  <si>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</si>
  <si>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</si>
  <si>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</si>
  <si>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</si>
  <si>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</si>
  <si>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SAN FERDINANDO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</si>
  <si>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</si>
  <si>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</si>
  <si>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</si>
  <si>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</si>
  <si>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</si>
  <si>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</si>
  <si>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</si>
  <si>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</si>
  <si>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</si>
  <si>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</si>
  <si>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</si>
  <si>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</si>
  <si>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</si>
  <si>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</si>
  <si>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</si>
  <si>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</si>
  <si>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</si>
  <si>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ROCCABERNARDA</t>
  </si>
  <si>
    <t>ROCCA DI NETO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</si>
  <si>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</si>
  <si>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</si>
  <si>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</si>
  <si>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</si>
  <si>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</si>
  <si>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</si>
  <si>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</si>
  <si>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</si>
  <si>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</si>
  <si>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</si>
  <si>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</si>
  <si>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</si>
  <si>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</si>
  <si>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</si>
  <si>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</si>
  <si>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</si>
  <si>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</si>
  <si>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</si>
  <si>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</si>
  <si>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</si>
  <si>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</si>
  <si>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</si>
  <si>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</si>
  <si>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</si>
  <si>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</si>
  <si>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</si>
  <si>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</si>
  <si>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</si>
  <si>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</si>
  <si>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</si>
  <si>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</si>
  <si>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</si>
  <si>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</si>
  <si>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</si>
  <si>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</si>
  <si>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</si>
  <si>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</si>
  <si>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</si>
  <si>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</si>
  <si>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</si>
  <si>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</si>
  <si>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</si>
  <si>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</si>
  <si>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</si>
  <si>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</si>
  <si>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</si>
  <si>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</si>
  <si>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</si>
  <si>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</si>
  <si>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</si>
  <si>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</si>
  <si>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</si>
  <si>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</si>
  <si>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</si>
  <si>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</si>
  <si>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</si>
  <si>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</si>
  <si>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</si>
  <si>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</si>
  <si>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</si>
  <si>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</si>
  <si>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</si>
  <si>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</si>
  <si>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</si>
  <si>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</si>
  <si>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</si>
  <si>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</si>
  <si>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</si>
  <si>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</si>
  <si>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</si>
  <si>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</si>
  <si>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</si>
  <si>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</si>
  <si>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</si>
  <si>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</si>
  <si>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</si>
  <si>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</si>
  <si>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</si>
  <si>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CASAPULLA</t>
  </si>
  <si>
    <t>CASERTA</t>
  </si>
  <si>
    <t>CASTEL CAMPAGNANO</t>
  </si>
  <si>
    <t>CASTEL DI SASSO</t>
  </si>
  <si>
    <t>CASTELLO DEL MATESE</t>
  </si>
  <si>
    <t>CASTEL MORRONE</t>
  </si>
  <si>
    <t>CASTEL VOLTURNO</t>
  </si>
  <si>
    <t>CERVINO</t>
  </si>
  <si>
    <t>CESA</t>
  </si>
  <si>
    <t>CIORLANO</t>
  </si>
  <si>
    <t>CONCA DELLA CAMPANIA</t>
  </si>
  <si>
    <t>CURTI</t>
  </si>
  <si>
    <t>DRAGONI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</si>
  <si>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</si>
  <si>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</si>
  <si>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</si>
  <si>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</si>
  <si>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</si>
  <si>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</si>
  <si>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</si>
  <si>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</si>
  <si>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</si>
  <si>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</si>
  <si>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</si>
  <si>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</si>
  <si>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</si>
  <si>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</si>
  <si>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</si>
  <si>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</si>
  <si>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</si>
  <si>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</si>
  <si>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</si>
  <si>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</si>
  <si>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</si>
  <si>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</si>
  <si>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</si>
  <si>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</si>
  <si>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</si>
  <si>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</si>
  <si>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</si>
  <si>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</si>
  <si>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</si>
  <si>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</si>
  <si>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</si>
  <si>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</si>
  <si>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</si>
  <si>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</si>
  <si>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</si>
  <si>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</si>
  <si>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</si>
  <si>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</si>
  <si>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</si>
  <si>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</si>
  <si>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</si>
  <si>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</si>
  <si>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</si>
  <si>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</si>
  <si>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NICOLA LA STRADA</t>
  </si>
  <si>
    <t>SAN PIETRO INFINE</t>
  </si>
  <si>
    <t>SAN POTITO SANNITICO</t>
  </si>
  <si>
    <t>SAN PRISCO</t>
  </si>
  <si>
    <t>SANTA MARIA A VICO</t>
  </si>
  <si>
    <t>SANTA MARIA CAPUA VETERE</t>
  </si>
  <si>
    <t>SANTA MARIA LA FOSSA</t>
  </si>
  <si>
    <t>SAN TAMMARO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</si>
  <si>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</si>
  <si>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</si>
  <si>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</si>
  <si>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</si>
  <si>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</si>
  <si>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</si>
  <si>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</si>
  <si>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</si>
  <si>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TRENTOLA DUCENTA</t>
  </si>
  <si>
    <t>VAIRANO PATENORA</t>
  </si>
  <si>
    <t>VALLE AGRICOLA</t>
  </si>
  <si>
    <t>VALLE DI MADDALONI</t>
  </si>
  <si>
    <t>VILLA DI BRIANO</t>
  </si>
  <si>
    <t>VILLA LITERNO</t>
  </si>
  <si>
    <t>VITULAZIO</t>
  </si>
  <si>
    <t>FALCIANO DEL MASSICO</t>
  </si>
  <si>
    <t>CELLOLE</t>
  </si>
  <si>
    <t>CASAPESENNA</t>
  </si>
  <si>
    <t>SAN MARCO EVANGELISTA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</si>
  <si>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</si>
  <si>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</si>
  <si>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</si>
  <si>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</si>
  <si>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</si>
  <si>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</si>
  <si>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</si>
  <si>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</si>
  <si>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</si>
  <si>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</si>
  <si>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</si>
  <si>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</si>
  <si>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</si>
  <si>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</si>
  <si>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</si>
  <si>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</si>
  <si>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</si>
  <si>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</si>
  <si>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</si>
  <si>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</si>
  <si>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</si>
  <si>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</si>
  <si>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</si>
  <si>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</si>
  <si>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</si>
  <si>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</si>
  <si>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</si>
  <si>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</si>
  <si>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</si>
  <si>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</si>
  <si>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</si>
  <si>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</si>
  <si>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</si>
  <si>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</si>
  <si>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</si>
  <si>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</si>
  <si>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</si>
  <si>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</si>
  <si>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</si>
  <si>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</si>
  <si>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</si>
  <si>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</si>
  <si>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</si>
  <si>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</si>
  <si>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</si>
  <si>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</si>
  <si>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</si>
  <si>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</si>
  <si>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</si>
  <si>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</si>
  <si>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</si>
  <si>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</si>
  <si>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</si>
  <si>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</si>
  <si>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</si>
  <si>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</si>
  <si>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</si>
  <si>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</si>
  <si>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</si>
  <si>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</si>
  <si>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</si>
  <si>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</si>
  <si>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</si>
  <si>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</si>
  <si>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</si>
  <si>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</si>
  <si>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</si>
  <si>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</si>
  <si>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</si>
  <si>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</si>
  <si>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</si>
  <si>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SASSINORO</t>
  </si>
  <si>
    <t>SOLOPACA</t>
  </si>
  <si>
    <t>TELESE TERME</t>
  </si>
  <si>
    <t>TOCCO CAUDIO</t>
  </si>
  <si>
    <t>TORRECUSO</t>
  </si>
  <si>
    <t>VITULANO</t>
  </si>
  <si>
    <t>SANT'ARCANGELO TRIMONTE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</si>
  <si>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</si>
  <si>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</si>
  <si>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</si>
  <si>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</si>
  <si>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</si>
  <si>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</si>
  <si>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</si>
  <si>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</si>
  <si>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</si>
  <si>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</si>
  <si>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</si>
  <si>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</si>
  <si>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</si>
  <si>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</si>
  <si>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</si>
  <si>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</si>
  <si>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</si>
  <si>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</si>
  <si>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</si>
  <si>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</si>
  <si>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</si>
  <si>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</si>
  <si>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</si>
  <si>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</si>
  <si>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</si>
  <si>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</si>
  <si>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</si>
  <si>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</si>
  <si>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</si>
  <si>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</si>
  <si>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</si>
  <si>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</si>
  <si>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</si>
  <si>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</si>
  <si>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</si>
  <si>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</si>
  <si>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</si>
  <si>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</si>
  <si>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</si>
  <si>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</si>
  <si>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</si>
  <si>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</si>
  <si>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</si>
  <si>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</si>
  <si>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</si>
  <si>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</si>
  <si>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</si>
  <si>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</si>
  <si>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</si>
  <si>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</si>
  <si>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</si>
  <si>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</si>
  <si>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</si>
  <si>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</si>
  <si>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</si>
  <si>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</si>
  <si>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</si>
  <si>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</si>
  <si>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</si>
  <si>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</si>
  <si>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</si>
  <si>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</si>
  <si>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</si>
  <si>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ERCOLANO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</si>
  <si>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</si>
  <si>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</si>
  <si>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</si>
  <si>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</si>
  <si>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</si>
  <si>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</si>
  <si>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SANT'AGNELLO</t>
  </si>
  <si>
    <t>SANT'ANASTASIA</t>
  </si>
  <si>
    <t>SANT'ANTIMO</t>
  </si>
  <si>
    <t>SANT'ANTONIO ABATE</t>
  </si>
  <si>
    <t>SAN VITALIANO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</si>
  <si>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</si>
  <si>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</si>
  <si>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</si>
  <si>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</si>
  <si>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</si>
  <si>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</si>
  <si>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</si>
  <si>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</si>
  <si>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</si>
  <si>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TUFINO</t>
  </si>
  <si>
    <t>VICO EQUENSE</t>
  </si>
  <si>
    <t>VILLARICCA</t>
  </si>
  <si>
    <t>VISCIANO</t>
  </si>
  <si>
    <t>VOLLA</t>
  </si>
  <si>
    <t>SANTA MARIA LA CARITÀ</t>
  </si>
  <si>
    <t>TRECASE</t>
  </si>
  <si>
    <t>MASSA DI SOMMA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</si>
  <si>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</si>
  <si>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</si>
  <si>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</si>
  <si>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</si>
  <si>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</si>
  <si>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</si>
  <si>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</si>
  <si>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</si>
  <si>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</si>
  <si>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</si>
  <si>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</si>
  <si>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</si>
  <si>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</si>
  <si>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</si>
  <si>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</si>
  <si>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</si>
  <si>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</si>
  <si>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</si>
  <si>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</si>
  <si>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</si>
  <si>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</si>
  <si>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</si>
  <si>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</si>
  <si>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</si>
  <si>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</si>
  <si>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</si>
  <si>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</si>
  <si>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</si>
  <si>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CONTRADA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</si>
  <si>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</si>
  <si>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</si>
  <si>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</si>
  <si>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</si>
  <si>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</si>
  <si>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</si>
  <si>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</si>
  <si>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</si>
  <si>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</si>
  <si>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</si>
  <si>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</si>
  <si>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</si>
  <si>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</si>
  <si>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</si>
  <si>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</si>
  <si>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</si>
  <si>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</si>
  <si>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</si>
  <si>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</si>
  <si>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</si>
  <si>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</si>
  <si>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</si>
  <si>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</si>
  <si>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</si>
  <si>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</si>
  <si>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</si>
  <si>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</si>
  <si>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</si>
  <si>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</si>
  <si>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</si>
  <si>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</si>
  <si>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MORRA DE SANCTIS</t>
  </si>
  <si>
    <t>MOSCHIANO</t>
  </si>
  <si>
    <t>MUGNANO DEL CARDINALE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</si>
  <si>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</si>
  <si>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</si>
  <si>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</si>
  <si>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</si>
  <si>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</si>
  <si>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</si>
  <si>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</si>
  <si>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</si>
  <si>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</si>
  <si>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</si>
  <si>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</si>
  <si>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</si>
  <si>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ROCCABASCERANA</t>
  </si>
  <si>
    <t>ROCCA SAN FELICE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</si>
  <si>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</si>
  <si>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</si>
  <si>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</si>
  <si>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</si>
  <si>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</si>
  <si>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</si>
  <si>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</si>
  <si>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</si>
  <si>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</si>
  <si>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SANT'ANDREA DI CONZA</t>
  </si>
  <si>
    <t>SANT'ANGELO ALL'ESCA</t>
  </si>
  <si>
    <t>SANT'ANGELO A SCALA</t>
  </si>
  <si>
    <t>SANT'ANGELO DEI LOMBARDI</t>
  </si>
  <si>
    <t>SANTA PAOLINA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</si>
  <si>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</si>
  <si>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</si>
  <si>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</si>
  <si>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</si>
  <si>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</si>
  <si>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</si>
  <si>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</si>
  <si>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</si>
  <si>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</si>
  <si>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</si>
  <si>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</si>
  <si>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</si>
  <si>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</si>
  <si>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</si>
  <si>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</si>
  <si>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</si>
  <si>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</si>
  <si>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</si>
  <si>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</si>
  <si>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</si>
  <si>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</si>
  <si>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</si>
  <si>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</si>
  <si>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</si>
  <si>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</si>
  <si>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</si>
  <si>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MONTORO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</si>
  <si>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</si>
  <si>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</si>
  <si>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</si>
  <si>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</si>
  <si>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</si>
  <si>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</si>
  <si>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</si>
  <si>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</si>
  <si>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</si>
  <si>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</si>
  <si>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</si>
  <si>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</si>
  <si>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</si>
  <si>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</si>
  <si>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</si>
  <si>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</si>
  <si>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</si>
  <si>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</si>
  <si>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</si>
  <si>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</si>
  <si>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</si>
  <si>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</si>
  <si>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</si>
  <si>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</si>
  <si>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CAPACCIO PAESTUM</t>
  </si>
  <si>
    <t>CASALBUONO</t>
  </si>
  <si>
    <t>CASALETTO SPARTANO</t>
  </si>
  <si>
    <t>CASAL VELINO</t>
  </si>
  <si>
    <t>CASELLE IN PITTARI</t>
  </si>
  <si>
    <t>CASTELCIVITA</t>
  </si>
  <si>
    <t>CASTELLABATE</t>
  </si>
  <si>
    <t>CASTELNUOVO CILENTO</t>
  </si>
  <si>
    <t>CASTELNUOVO DI CONZA</t>
  </si>
  <si>
    <t>CASTEL SAN GIORGIO</t>
  </si>
  <si>
    <t>CASTEL SAN LORENZO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</si>
  <si>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</si>
  <si>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</si>
  <si>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</si>
  <si>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</si>
  <si>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</si>
  <si>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</si>
  <si>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</si>
  <si>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</si>
  <si>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</si>
  <si>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</si>
  <si>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</si>
  <si>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</si>
  <si>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</si>
  <si>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</si>
  <si>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</si>
  <si>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</si>
  <si>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</si>
  <si>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</si>
  <si>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</si>
  <si>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</si>
  <si>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</si>
  <si>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</si>
  <si>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</si>
  <si>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</si>
  <si>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</si>
  <si>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</si>
  <si>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</si>
  <si>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</si>
  <si>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</si>
  <si>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</si>
  <si>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</si>
  <si>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</si>
  <si>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</si>
  <si>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</si>
  <si>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</si>
  <si>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MONTECORICE</t>
  </si>
  <si>
    <t>MONTECORVINO PUGLIANO</t>
  </si>
  <si>
    <t>MONTECORVINO ROVELLA</t>
  </si>
  <si>
    <t>MONTEFORTE CILENTO</t>
  </si>
  <si>
    <t>MONTE SAN GIACOMO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</si>
  <si>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</si>
  <si>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</si>
  <si>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</si>
  <si>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</si>
  <si>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</si>
  <si>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</si>
  <si>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</si>
  <si>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</si>
  <si>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</si>
  <si>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</si>
  <si>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</si>
  <si>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</si>
  <si>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</si>
  <si>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</si>
  <si>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</si>
  <si>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</si>
  <si>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</si>
  <si>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</si>
  <si>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</si>
  <si>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</si>
  <si>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</si>
  <si>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</si>
  <si>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</si>
  <si>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</si>
  <si>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</si>
  <si>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</si>
  <si>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</si>
  <si>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</si>
  <si>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</si>
  <si>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</si>
  <si>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</si>
  <si>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</si>
  <si>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</si>
  <si>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</si>
  <si>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</si>
  <si>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</si>
  <si>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</si>
  <si>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</si>
  <si>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</si>
  <si>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</si>
  <si>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</si>
  <si>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</si>
  <si>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</si>
  <si>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</si>
  <si>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</si>
  <si>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</si>
  <si>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</si>
  <si>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</si>
  <si>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</si>
  <si>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</si>
  <si>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</si>
  <si>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SANTA MARINA</t>
  </si>
  <si>
    <t>SANT'ANGELO A FASANELLA</t>
  </si>
  <si>
    <t>SANT'ARSENIO</t>
  </si>
  <si>
    <t>SANT'EGIDIO DEL MONTE ALBINO</t>
  </si>
  <si>
    <t>SANTOMENNA</t>
  </si>
  <si>
    <t>SAN VALENTINO TORIO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</si>
  <si>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</si>
  <si>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</si>
  <si>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</si>
  <si>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</si>
  <si>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</si>
  <si>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</si>
  <si>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</si>
  <si>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</si>
  <si>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</si>
  <si>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</si>
  <si>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</si>
  <si>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</si>
  <si>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</si>
  <si>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</si>
  <si>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</si>
  <si>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</si>
  <si>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</si>
  <si>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</si>
  <si>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</si>
  <si>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</si>
  <si>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</si>
  <si>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</si>
  <si>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</si>
  <si>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</si>
  <si>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</si>
  <si>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BELLIZZI</t>
  </si>
  <si>
    <t>CASTRO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</si>
  <si>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</si>
  <si>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</si>
  <si>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</si>
  <si>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</si>
  <si>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</si>
  <si>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</si>
  <si>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</si>
  <si>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</si>
  <si>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</si>
  <si>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</si>
  <si>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</si>
  <si>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</si>
  <si>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</si>
  <si>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</si>
  <si>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</si>
  <si>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</si>
  <si>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</si>
  <si>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</si>
  <si>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</si>
  <si>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</si>
  <si>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</si>
  <si>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</si>
  <si>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</si>
  <si>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</si>
  <si>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</si>
  <si>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</si>
  <si>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</si>
  <si>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</si>
  <si>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</si>
  <si>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</si>
  <si>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MONTELEONE DI PUGLIA</t>
  </si>
  <si>
    <t>MONTE SANT'ANGELO</t>
  </si>
  <si>
    <t>MOTTA MONTECORVINO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</si>
  <si>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</si>
  <si>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</si>
  <si>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</si>
  <si>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</si>
  <si>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</si>
  <si>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</si>
  <si>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</si>
  <si>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</si>
  <si>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</si>
  <si>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</si>
  <si>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</si>
  <si>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</si>
  <si>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</si>
  <si>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</si>
  <si>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</si>
  <si>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</si>
  <si>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</si>
  <si>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</si>
  <si>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</si>
  <si>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</si>
  <si>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</si>
  <si>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</si>
  <si>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</si>
  <si>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</si>
  <si>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</si>
  <si>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</si>
  <si>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ORDONA</t>
  </si>
  <si>
    <t>ZAPPONETA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</si>
  <si>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</si>
  <si>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</si>
  <si>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</si>
  <si>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</si>
  <si>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</si>
  <si>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</si>
  <si>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</si>
  <si>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</si>
  <si>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</si>
  <si>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</si>
  <si>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</si>
  <si>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</si>
  <si>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</si>
  <si>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</si>
  <si>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</si>
  <si>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</si>
  <si>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</si>
  <si>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</si>
  <si>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</si>
  <si>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</si>
  <si>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</si>
  <si>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</si>
  <si>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</si>
  <si>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</si>
  <si>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</si>
  <si>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</si>
  <si>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</si>
  <si>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</si>
  <si>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</si>
  <si>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</si>
  <si>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</si>
  <si>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</si>
  <si>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</si>
  <si>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</si>
  <si>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</si>
  <si>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</si>
  <si>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</si>
  <si>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</si>
  <si>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</si>
  <si>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</si>
  <si>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</si>
  <si>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</si>
  <si>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</si>
  <si>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</si>
  <si>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</si>
  <si>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</si>
  <si>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</si>
  <si>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</si>
  <si>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</si>
  <si>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</si>
  <si>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</si>
  <si>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</si>
  <si>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</si>
  <si>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</si>
  <si>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</si>
  <si>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</si>
  <si>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</si>
  <si>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</si>
  <si>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</si>
  <si>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</si>
  <si>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</si>
  <si>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</si>
  <si>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</si>
  <si>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</si>
  <si>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</si>
  <si>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</si>
  <si>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</si>
  <si>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TARANTO</t>
  </si>
  <si>
    <t>TORRICELLA</t>
  </si>
  <si>
    <t>STATTE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</si>
  <si>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</si>
  <si>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</si>
  <si>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</si>
  <si>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</si>
  <si>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</si>
  <si>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</si>
  <si>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</si>
  <si>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</si>
  <si>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</si>
  <si>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</si>
  <si>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</si>
  <si>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</si>
  <si>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</si>
  <si>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</si>
  <si>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</si>
  <si>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</si>
  <si>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</si>
  <si>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</si>
  <si>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</si>
  <si>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</si>
  <si>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</si>
  <si>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</si>
  <si>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</si>
  <si>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</si>
  <si>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</si>
  <si>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</si>
  <si>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</si>
  <si>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</si>
  <si>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</si>
  <si>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</si>
  <si>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</si>
  <si>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</si>
  <si>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</si>
  <si>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</si>
  <si>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</si>
  <si>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</si>
  <si>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</si>
  <si>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</si>
  <si>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</si>
  <si>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</si>
  <si>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</si>
  <si>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</si>
  <si>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</si>
  <si>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</si>
  <si>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</si>
  <si>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</si>
  <si>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</si>
  <si>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</si>
  <si>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</si>
  <si>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</si>
  <si>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</si>
  <si>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</si>
  <si>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</si>
  <si>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</si>
  <si>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</si>
  <si>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</si>
  <si>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</si>
  <si>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</si>
  <si>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</si>
  <si>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</si>
  <si>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</si>
  <si>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</si>
  <si>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</si>
  <si>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</si>
  <si>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</si>
  <si>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</si>
  <si>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</si>
  <si>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</si>
  <si>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</si>
  <si>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</si>
  <si>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</si>
  <si>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</si>
  <si>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</si>
  <si>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</si>
  <si>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</si>
  <si>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</si>
  <si>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</si>
  <si>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</si>
  <si>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</si>
  <si>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</si>
  <si>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RACALE</t>
  </si>
  <si>
    <t>RUFFANO</t>
  </si>
  <si>
    <t>SALICE SALENTINO</t>
  </si>
  <si>
    <t>SALVE</t>
  </si>
  <si>
    <t>SANARICA</t>
  </si>
  <si>
    <t>SAN CESARIO DI LECCE</t>
  </si>
  <si>
    <t>SAN DONATO DI LECCE</t>
  </si>
  <si>
    <t>SANNICOLA</t>
  </si>
  <si>
    <t>SAN PIETRO IN LAMA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</si>
  <si>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</si>
  <si>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</si>
  <si>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</si>
  <si>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</si>
  <si>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</si>
  <si>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</si>
  <si>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</si>
  <si>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</si>
  <si>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</si>
  <si>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</si>
  <si>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</si>
  <si>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</si>
  <si>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</si>
  <si>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</si>
  <si>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</si>
  <si>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</si>
  <si>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</si>
  <si>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</si>
  <si>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</si>
  <si>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</si>
  <si>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</si>
  <si>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</si>
  <si>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</si>
  <si>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SAN CASSIANO</t>
  </si>
  <si>
    <t>PORTO CESAREO</t>
  </si>
  <si>
    <t>PRESICCE-ACQUARICA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</si>
  <si>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</si>
  <si>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</si>
  <si>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</si>
  <si>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</si>
  <si>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</si>
  <si>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</si>
  <si>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</si>
  <si>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</si>
  <si>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</si>
  <si>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</si>
  <si>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</si>
  <si>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</si>
  <si>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</si>
  <si>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</si>
  <si>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</si>
  <si>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</si>
  <si>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</si>
  <si>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</si>
  <si>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</si>
  <si>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</si>
  <si>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</si>
  <si>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</si>
  <si>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</si>
  <si>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</si>
  <si>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</si>
  <si>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POGGIOREALE</t>
  </si>
  <si>
    <t>SALAPARUTA</t>
  </si>
  <si>
    <t>SALEMI</t>
  </si>
  <si>
    <t>SANTA NINFA</t>
  </si>
  <si>
    <t>SAN VITO LO CAPO</t>
  </si>
  <si>
    <t>TRAPANI</t>
  </si>
  <si>
    <t>VALDERICE</t>
  </si>
  <si>
    <t>VITA</t>
  </si>
  <si>
    <t>PETROSINO</t>
  </si>
  <si>
    <t>MISILISCEMI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</si>
  <si>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</si>
  <si>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</si>
  <si>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</si>
  <si>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</si>
  <si>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</si>
  <si>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</si>
  <si>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</si>
  <si>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</si>
  <si>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</si>
  <si>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</si>
  <si>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</si>
  <si>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</si>
  <si>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</si>
  <si>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</si>
  <si>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</si>
  <si>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</si>
  <si>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</si>
  <si>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</si>
  <si>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</si>
  <si>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</si>
  <si>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</si>
  <si>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</si>
  <si>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</si>
  <si>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</si>
  <si>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</si>
  <si>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</si>
  <si>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</si>
  <si>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</si>
  <si>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</si>
  <si>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</si>
  <si>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</si>
  <si>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</si>
  <si>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</si>
  <si>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</si>
  <si>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</si>
  <si>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</si>
  <si>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</si>
  <si>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</si>
  <si>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</si>
  <si>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</si>
  <si>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</si>
  <si>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</si>
  <si>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</si>
  <si>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</si>
  <si>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</si>
  <si>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</si>
  <si>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</si>
  <si>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</si>
  <si>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</si>
  <si>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</si>
  <si>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</si>
  <si>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</si>
  <si>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</si>
  <si>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</si>
  <si>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</si>
  <si>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</si>
  <si>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</si>
  <si>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</si>
  <si>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</si>
  <si>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</si>
  <si>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</si>
  <si>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</si>
  <si>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</si>
  <si>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</si>
  <si>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</si>
  <si>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</si>
  <si>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</si>
  <si>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</si>
  <si>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</si>
  <si>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</si>
  <si>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</si>
  <si>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</si>
  <si>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</si>
  <si>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</si>
  <si>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</si>
  <si>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</si>
  <si>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</si>
  <si>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</si>
  <si>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</si>
  <si>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</si>
  <si>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SCILLATO</t>
  </si>
  <si>
    <t>BLUFI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</si>
  <si>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</si>
  <si>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</si>
  <si>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</si>
  <si>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</si>
  <si>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</si>
  <si>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</si>
  <si>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</si>
  <si>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</si>
  <si>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</si>
  <si>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</si>
  <si>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</si>
  <si>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</si>
  <si>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</si>
  <si>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</si>
  <si>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</si>
  <si>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</si>
  <si>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</si>
  <si>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</si>
  <si>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</si>
  <si>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</si>
  <si>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</si>
  <si>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</si>
  <si>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</si>
  <si>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</si>
  <si>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</si>
  <si>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</si>
  <si>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</si>
  <si>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</si>
  <si>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</si>
  <si>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</si>
  <si>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</si>
  <si>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</si>
  <si>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</si>
  <si>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</si>
  <si>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</si>
  <si>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</si>
  <si>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</si>
  <si>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</si>
  <si>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</si>
  <si>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</si>
  <si>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</si>
  <si>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</si>
  <si>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</si>
  <si>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</si>
  <si>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</si>
  <si>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</si>
  <si>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</si>
  <si>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</si>
  <si>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</si>
  <si>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</si>
  <si>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</si>
  <si>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</si>
  <si>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</si>
  <si>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</si>
  <si>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</si>
  <si>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</si>
  <si>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</si>
  <si>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</si>
  <si>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</si>
  <si>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</si>
  <si>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</si>
  <si>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</si>
  <si>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</si>
  <si>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</si>
  <si>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</si>
  <si>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</si>
  <si>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</si>
  <si>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</si>
  <si>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</si>
  <si>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</si>
  <si>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</si>
  <si>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</si>
  <si>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</si>
  <si>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</si>
  <si>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</si>
  <si>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</si>
  <si>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</si>
  <si>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</si>
  <si>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</si>
  <si>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</si>
  <si>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</si>
  <si>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</si>
  <si>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SANTA DOMENICA VITTORIA</t>
  </si>
  <si>
    <t>SANT'AGATA DI MILITELLO</t>
  </si>
  <si>
    <t>SANT'ALESSIO SICULO</t>
  </si>
  <si>
    <t>SANTA LUCIA DEL MELA</t>
  </si>
  <si>
    <t>SANTA MARINA SALINA</t>
  </si>
  <si>
    <t>SANT'ANGELO DI BROLO</t>
  </si>
  <si>
    <t>SANTA TERESA DI RIVA</t>
  </si>
  <si>
    <t>SAN TEODORO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</si>
  <si>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</si>
  <si>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</si>
  <si>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</si>
  <si>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</si>
  <si>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</si>
  <si>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</si>
  <si>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</si>
  <si>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TORREGROTTA</t>
  </si>
  <si>
    <t>TORTORICI</t>
  </si>
  <si>
    <t>TRIPI</t>
  </si>
  <si>
    <t>TUSA</t>
  </si>
  <si>
    <t>UCRIA</t>
  </si>
  <si>
    <t>VALDINA</t>
  </si>
  <si>
    <t>VENETICO</t>
  </si>
  <si>
    <t>VILLAFRANCA TIRRENA</t>
  </si>
  <si>
    <t>TERME VIGLIATORE</t>
  </si>
  <si>
    <t>ACQUEDOLCI</t>
  </si>
  <si>
    <t>TORRENOVA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</si>
  <si>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</si>
  <si>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</si>
  <si>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</si>
  <si>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</si>
  <si>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</si>
  <si>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</si>
  <si>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</si>
  <si>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</si>
  <si>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</si>
  <si>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</si>
  <si>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</si>
  <si>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</si>
  <si>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</si>
  <si>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</si>
  <si>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</si>
  <si>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</si>
  <si>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</si>
  <si>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</si>
  <si>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</si>
  <si>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</si>
  <si>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</si>
  <si>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</si>
  <si>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</si>
  <si>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</si>
  <si>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</si>
  <si>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</si>
  <si>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</si>
  <si>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</si>
  <si>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</si>
  <si>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</si>
  <si>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</si>
  <si>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</si>
  <si>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</si>
  <si>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</si>
  <si>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</si>
  <si>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</si>
  <si>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</si>
  <si>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</si>
  <si>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</si>
  <si>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</si>
  <si>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</si>
  <si>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</si>
  <si>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</si>
  <si>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</si>
  <si>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</si>
  <si>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</si>
  <si>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</si>
  <si>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</si>
  <si>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</si>
  <si>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</si>
  <si>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</si>
  <si>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</si>
  <si>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</si>
  <si>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</si>
  <si>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</si>
  <si>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</si>
  <si>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</si>
  <si>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</si>
  <si>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</si>
  <si>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</si>
  <si>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</si>
  <si>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</si>
  <si>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</si>
  <si>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</si>
  <si>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</si>
  <si>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</si>
  <si>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</si>
  <si>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</si>
  <si>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</si>
  <si>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</si>
  <si>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</si>
  <si>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</si>
  <si>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</si>
  <si>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</si>
  <si>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</si>
  <si>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</si>
  <si>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</si>
  <si>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</si>
  <si>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</si>
  <si>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</si>
  <si>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</si>
  <si>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</si>
  <si>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</si>
  <si>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</si>
  <si>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</si>
  <si>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ACI BONACCORSI</t>
  </si>
  <si>
    <t>ACI CASTELLO</t>
  </si>
  <si>
    <t>ACI CATENA</t>
  </si>
  <si>
    <t>ACIREALE</t>
  </si>
  <si>
    <t>ACI SANT'ANTONIO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</si>
  <si>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</si>
  <si>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</si>
  <si>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</si>
  <si>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</si>
  <si>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</si>
  <si>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</si>
  <si>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</si>
  <si>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</si>
  <si>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</si>
  <si>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</si>
  <si>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</si>
  <si>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</si>
  <si>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</si>
  <si>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</si>
  <si>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</si>
  <si>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</si>
  <si>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</si>
  <si>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MASCALI</t>
  </si>
  <si>
    <t>MASCALUCIA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</si>
  <si>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</si>
  <si>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</si>
  <si>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</si>
  <si>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</si>
  <si>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</si>
  <si>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</si>
  <si>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</si>
  <si>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</si>
  <si>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</si>
  <si>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</si>
  <si>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</si>
  <si>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</si>
  <si>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</si>
  <si>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</si>
  <si>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</si>
  <si>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</si>
  <si>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</si>
  <si>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</si>
  <si>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</si>
  <si>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</si>
  <si>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SANT'AGATA LI BATTIATI</t>
  </si>
  <si>
    <t>SANT'ALFIO</t>
  </si>
  <si>
    <t>SANTA MARIA DI LICODIA</t>
  </si>
  <si>
    <t>SANTA VENERINA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</si>
  <si>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</si>
  <si>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</si>
  <si>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</si>
  <si>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</si>
  <si>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</si>
  <si>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</si>
  <si>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</si>
  <si>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MAZZARRONE</t>
  </si>
  <si>
    <t>MANIACE</t>
  </si>
  <si>
    <t>RAGALNA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</si>
  <si>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</si>
  <si>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</si>
  <si>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</si>
  <si>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</si>
  <si>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</si>
  <si>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</si>
  <si>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</si>
  <si>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</si>
  <si>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</si>
  <si>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</si>
  <si>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</si>
  <si>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</si>
  <si>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</si>
  <si>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</si>
  <si>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</si>
  <si>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</si>
  <si>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</si>
  <si>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</si>
  <si>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</si>
  <si>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</si>
  <si>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</si>
  <si>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</si>
  <si>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</si>
  <si>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</si>
  <si>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</si>
  <si>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</si>
  <si>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</si>
  <si>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ROSOLINI</t>
  </si>
  <si>
    <t>SIRACUSA</t>
  </si>
  <si>
    <t>SOLARINO</t>
  </si>
  <si>
    <t>SORTINO</t>
  </si>
  <si>
    <t>PORTOPALO DI CAPO PASSERO</t>
  </si>
  <si>
    <t>PRIOLO GARGALLO</t>
  </si>
  <si>
    <t>BASILICATA</t>
  </si>
  <si>
    <t>CALABRIA</t>
  </si>
  <si>
    <t>CAMPANIA</t>
  </si>
  <si>
    <t>PUGLIA</t>
  </si>
  <si>
    <t>SICILIA</t>
  </si>
  <si>
    <t xml:space="preserve">Nelle colonne relative a ciascuna tipologia di serivzio inserire in corrispondeza di ciascun CAP riportato nella colonna CAP </t>
  </si>
  <si>
    <r>
      <t xml:space="preserve"> </t>
    </r>
    <r>
      <rPr>
        <b/>
        <u/>
        <sz val="10"/>
        <color theme="1"/>
        <rFont val="Calibri"/>
        <family val="2"/>
        <scheme val="minor"/>
      </rPr>
      <t xml:space="preserve">per i CAP in corrispondenza dei quali il concorrente offre copertura diretta/indiretta </t>
    </r>
    <r>
      <rPr>
        <sz val="10"/>
        <color theme="1"/>
        <rFont val="Calibri"/>
        <family val="2"/>
        <scheme val="minor"/>
      </rPr>
      <t>al relativo servizio (</t>
    </r>
    <r>
      <rPr>
        <sz val="10"/>
        <rFont val="Calibri"/>
        <family val="2"/>
        <scheme val="minor"/>
      </rPr>
      <t>Cfr. Paragr. 5.3.1 del Capitolato Tecnico</t>
    </r>
    <r>
      <rPr>
        <sz val="10"/>
        <color theme="1"/>
        <rFont val="Calibri"/>
        <family val="2"/>
        <scheme val="minor"/>
      </rPr>
      <t>).</t>
    </r>
  </si>
  <si>
    <r>
      <t>(o cella vuota) per i CAP in corrispondenza dei quali il concorrente offre copertura mediante ricorso a FSU (</t>
    </r>
    <r>
      <rPr>
        <sz val="10"/>
        <rFont val="Calibri"/>
        <family val="2"/>
        <scheme val="minor"/>
      </rPr>
      <t>Cfr. Paragr. 5.3.2 del Capitolato Tecnico</t>
    </r>
    <r>
      <rPr>
        <sz val="10"/>
        <color theme="1"/>
        <rFont val="Calibri"/>
        <family val="2"/>
        <scheme val="minor"/>
      </rPr>
      <t>).</t>
    </r>
  </si>
  <si>
    <t>Corrispondenza Massiva Raccomandata A/R</t>
  </si>
  <si>
    <t>R_AM</t>
  </si>
  <si>
    <t>R_CP</t>
  </si>
  <si>
    <t>R_EU1</t>
  </si>
  <si>
    <t>R_EU2</t>
  </si>
  <si>
    <t xml:space="preserve">Avvisi di ricevimento </t>
  </si>
  <si>
    <t>R_TOT</t>
  </si>
  <si>
    <t xml:space="preserve">Corrispondenza Massiva Non Raccomandata </t>
  </si>
  <si>
    <t>NR_AM</t>
  </si>
  <si>
    <t>NR_CP</t>
  </si>
  <si>
    <t>NR_EU1</t>
  </si>
  <si>
    <t>NR_EU2</t>
  </si>
  <si>
    <t>CORRISPONDENZA MASSIVA RACCOMANDATA A/R</t>
  </si>
  <si>
    <t xml:space="preserve">CORRISPONDENZA MASSIVA NON RACCOMANDATA A/R </t>
  </si>
  <si>
    <t xml:space="preserve">NR_AM = </t>
  </si>
  <si>
    <t xml:space="preserve">R_AM = </t>
  </si>
  <si>
    <t xml:space="preserve">R_CP = </t>
  </si>
  <si>
    <t xml:space="preserve">NR_CP = </t>
  </si>
  <si>
    <t xml:space="preserve">Peso su terriorio nazionale </t>
  </si>
  <si>
    <t>ID 2619 AS POSTALI ISTAT</t>
  </si>
  <si>
    <r>
      <rPr>
        <b/>
        <sz val="11"/>
        <color theme="1"/>
        <rFont val="Calibri"/>
        <family val="2"/>
        <scheme val="minor"/>
      </rPr>
      <t xml:space="preserve">·       Lotto 3: </t>
    </r>
    <r>
      <rPr>
        <sz val="11"/>
        <color theme="1"/>
        <rFont val="Calibri"/>
        <family val="2"/>
        <scheme val="minor"/>
      </rPr>
      <t>Campania, Puglia, Calabria, Basilicata, Sicilia</t>
    </r>
  </si>
  <si>
    <t>LOTTO 3</t>
  </si>
  <si>
    <t>Peso pop. Residente
(servizio raccomandata)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</si>
</sst>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%"/>
    <numFmt numFmtId="165" formatCode="00000"/>
    <numFmt numFmtId="166" formatCode="0.000000%"/>
    <numFmt numFmtId="167" formatCode="0.0000%"/>
    <numFmt numFmtId="168" formatCode="0.00000000000000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66">
    <xf numFmtId="0" fontId="0" fillId="0" borderId="0" xfId="0"/>
    <xf numFmtId="0" fontId="5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7" xfId="0" applyFont="1" applyBorder="1" applyAlignment="1">
      <alignment horizontal="center"/>
    </xf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center" wrapText="1"/>
    </xf>
    <xf numFmtId="0" fontId="7" fillId="0" borderId="0" xfId="0" applyFont="1" applyAlignment="1">
      <alignment wrapText="1"/>
    </xf>
    <xf numFmtId="0" fontId="9" fillId="2" borderId="7" xfId="0" applyFont="1" applyFill="1" applyBorder="1" applyAlignment="1" applyProtection="1">
      <alignment horizontal="center" vertical="center" wrapText="1"/>
    </xf>
    <xf numFmtId="164" fontId="3" fillId="5" borderId="5" xfId="0" applyNumberFormat="1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center"/>
      <protection locked="0"/>
    </xf>
    <xf numFmtId="0" fontId="11" fillId="4" borderId="9" xfId="0" applyFont="1" applyFill="1" applyBorder="1" applyAlignment="1" applyProtection="1">
      <alignment horizontal="center" vertical="center" wrapText="1"/>
    </xf>
    <xf numFmtId="164" fontId="11" fillId="4" borderId="10" xfId="0" applyNumberFormat="1" applyFont="1" applyFill="1" applyBorder="1" applyAlignment="1" applyProtection="1">
      <alignment horizontal="center" vertical="center" wrapText="1"/>
    </xf>
    <xf numFmtId="164" fontId="3" fillId="5" borderId="11" xfId="0" applyNumberFormat="1" applyFont="1" applyFill="1" applyBorder="1" applyAlignment="1" applyProtection="1">
      <alignment horizontal="center" vertical="center" wrapText="1"/>
    </xf>
    <xf numFmtId="164" fontId="3" fillId="5" borderId="12" xfId="0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horizontal="left"/>
    </xf>
    <xf numFmtId="0" fontId="12" fillId="0" borderId="0" xfId="0" applyFont="1" applyAlignment="1">
      <alignment horizontal="justify" vertical="center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7" xfId="0" applyBorder="1"/>
    <xf numFmtId="10" fontId="0" fillId="6" borderId="0" xfId="1" applyNumberFormat="1" applyFont="1" applyFill="1" applyBorder="1"/>
    <xf numFmtId="0" fontId="0" fillId="7" borderId="7" xfId="0" applyFill="1" applyBorder="1" applyAlignment="1">
      <alignment wrapText="1"/>
    </xf>
    <xf numFmtId="0" fontId="6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6" fontId="3" fillId="5" borderId="6" xfId="0" applyNumberFormat="1" applyFont="1" applyFill="1" applyBorder="1" applyAlignment="1" applyProtection="1">
      <alignment horizontal="center" vertical="center"/>
    </xf>
    <xf numFmtId="0" fontId="17" fillId="0" borderId="0" xfId="0" applyFont="1"/>
    <xf numFmtId="167" fontId="0" fillId="6" borderId="7" xfId="1" applyNumberFormat="1" applyFont="1" applyFill="1" applyBorder="1" applyAlignment="1">
      <alignment horizontal="center"/>
    </xf>
    <xf numFmtId="167" fontId="15" fillId="7" borderId="7" xfId="1" applyNumberFormat="1" applyFont="1" applyFill="1" applyBorder="1" applyAlignment="1">
      <alignment horizontal="center" vertical="center"/>
    </xf>
    <xf numFmtId="167" fontId="15" fillId="7" borderId="7" xfId="0" applyNumberFormat="1" applyFont="1" applyFill="1" applyBorder="1" applyAlignment="1">
      <alignment horizontal="center" vertical="center"/>
    </xf>
    <xf numFmtId="164" fontId="3" fillId="5" borderId="15" xfId="0" applyNumberFormat="1" applyFont="1" applyFill="1" applyBorder="1" applyAlignment="1" applyProtection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/>
    </xf>
    <xf numFmtId="164" fontId="4" fillId="5" borderId="17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/>
    <xf numFmtId="49" fontId="15" fillId="0" borderId="0" xfId="0" applyNumberFormat="1" applyFont="1"/>
    <xf numFmtId="164" fontId="15" fillId="0" borderId="0" xfId="1" applyNumberFormat="1" applyFont="1"/>
    <xf numFmtId="0" fontId="15" fillId="0" borderId="0" xfId="0" applyFont="1"/>
    <xf numFmtId="49" fontId="15" fillId="0" borderId="0" xfId="0" applyNumberFormat="1" applyFont="1" applyFill="1"/>
    <xf numFmtId="0" fontId="15" fillId="0" borderId="0" xfId="0" applyFont="1" applyFill="1"/>
    <xf numFmtId="164" fontId="15" fillId="0" borderId="0" xfId="1" applyNumberFormat="1" applyFont="1" applyFill="1"/>
    <xf numFmtId="167" fontId="0" fillId="0" borderId="0" xfId="0" applyNumberFormat="1"/>
    <xf numFmtId="9" fontId="0" fillId="0" borderId="0" xfId="1" applyNumberFormat="1" applyFont="1"/>
    <xf numFmtId="9" fontId="0" fillId="0" borderId="0" xfId="0" applyNumberFormat="1"/>
    <xf numFmtId="167" fontId="0" fillId="0" borderId="0" xfId="1" applyNumberFormat="1" applyFont="1"/>
    <xf numFmtId="164" fontId="7" fillId="0" borderId="0" xfId="0" applyNumberFormat="1" applyFont="1"/>
    <xf numFmtId="164" fontId="0" fillId="0" borderId="0" xfId="1" applyNumberFormat="1" applyFont="1"/>
    <xf numFmtId="164" fontId="7" fillId="0" borderId="0" xfId="0" applyNumberFormat="1" applyFont="1" applyAlignment="1">
      <alignment wrapText="1"/>
    </xf>
    <xf numFmtId="168" fontId="7" fillId="0" borderId="0" xfId="0" applyNumberFormat="1" applyFont="1"/>
    <xf numFmtId="167" fontId="0" fillId="8" borderId="7" xfId="1" applyNumberFormat="1" applyFont="1" applyFill="1" applyBorder="1" applyAlignment="1">
      <alignment horizont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167" fontId="0" fillId="0" borderId="7" xfId="0" applyNumberFormat="1" applyBorder="1"/>
    <xf numFmtId="0" fontId="6" fillId="7" borderId="13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164" fontId="3" fillId="5" borderId="16" xfId="0" applyNumberFormat="1" applyFont="1" applyFill="1" applyBorder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horizontal="center" vertic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164" fontId="7" fillId="0" borderId="1" xfId="1" applyNumberFormat="1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vertical="center"/>
    </xf>
    <xf numFmtId="0" fontId="13" fillId="2" borderId="8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zoomScale="114" zoomScaleNormal="100" workbookViewId="0">
      <selection activeCell="B5" sqref="B5"/>
    </sheetView>
  </sheetViews>
  <sheetFormatPr defaultRowHeight="14.5" x14ac:dyDescent="0.35"/>
  <cols>
    <col min="2" max="2" width="11.6328125" customWidth="1"/>
    <col min="3" max="3" width="48.7265625" customWidth="1"/>
    <col min="4" max="4" width="26.54296875" customWidth="1"/>
    <col min="5" max="5" width="14.453125" customWidth="1"/>
    <col min="6" max="6" width="12.08984375" customWidth="1"/>
    <col min="7" max="7" width="23.36328125" customWidth="1"/>
    <col min="8" max="8" width="9.6328125" customWidth="1"/>
  </cols>
  <sheetData>
    <row r="1" spans="2:7" ht="15.5" x14ac:dyDescent="0.35">
      <c r="B1" s="1"/>
      <c r="C1" s="1"/>
      <c r="D1" s="1"/>
      <c r="E1" s="1"/>
    </row>
    <row r="2" spans="2:7" x14ac:dyDescent="0.35">
      <c r="C2" s="25" t="s">
        <v>1776</v>
      </c>
    </row>
    <row r="3" spans="2:7" x14ac:dyDescent="0.35">
      <c r="B3" s="19"/>
      <c r="C3" s="20"/>
      <c r="D3" s="21"/>
      <c r="E3" s="23"/>
    </row>
    <row r="4" spans="2:7" ht="31.5" customHeight="1" x14ac:dyDescent="0.35">
      <c r="B4" s="2" t="s">
        <v>4</v>
      </c>
      <c r="C4" s="2" t="s">
        <v>5</v>
      </c>
      <c r="D4" s="3" t="s">
        <v>6</v>
      </c>
      <c r="E4" s="26" t="s">
        <v>7</v>
      </c>
      <c r="F4" s="26" t="s">
        <v>9</v>
      </c>
      <c r="G4" s="26" t="s">
        <v>1777</v>
      </c>
    </row>
    <row r="5" spans="2:7" x14ac:dyDescent="0.35">
      <c r="B5" s="5">
        <v>1</v>
      </c>
      <c r="C5" s="17" t="s">
        <v>1755</v>
      </c>
      <c r="D5" s="22" t="s">
        <v>1756</v>
      </c>
      <c r="E5" s="30">
        <f>ROUND(AM!G9,5)</f>
        <v>0</v>
      </c>
      <c r="F5" s="51">
        <v>9.2057005144005073E-3</v>
      </c>
      <c r="G5" s="53">
        <f>AM!$D$8/SUM(AM!$D$8,CP!$D$8,'EU1'!$D$8,'EU2'!$D$8)</f>
        <v>7.135527012907926E-2</v>
      </c>
    </row>
    <row r="6" spans="2:7" x14ac:dyDescent="0.35">
      <c r="B6" s="5">
        <v>2</v>
      </c>
      <c r="C6" s="17" t="s">
        <v>1755</v>
      </c>
      <c r="D6" s="22" t="s">
        <v>1757</v>
      </c>
      <c r="E6" s="30">
        <f>ROUND(CP!G9,5)</f>
        <v>0</v>
      </c>
      <c r="F6" s="51">
        <v>2.9540159392331872E-2</v>
      </c>
      <c r="G6" s="53">
        <f>CP!$D$8/SUM(AM!$D$8,CP!$D$8,'EU1'!$D$8,'EU2'!$D$8)</f>
        <v>0.19094848074342569</v>
      </c>
    </row>
    <row r="7" spans="2:7" x14ac:dyDescent="0.35">
      <c r="B7" s="5">
        <v>3</v>
      </c>
      <c r="C7" s="17" t="s">
        <v>1755</v>
      </c>
      <c r="D7" s="22" t="s">
        <v>1758</v>
      </c>
      <c r="E7" s="30">
        <f>ROUND('EU1'!G9,5)</f>
        <v>0</v>
      </c>
      <c r="F7" s="51">
        <v>0.11010431556372742</v>
      </c>
      <c r="G7" s="53">
        <f>'EU1'!$D$8/SUM(AM!$D$8,CP!$D$8,'EU1'!$D$8,'EU2'!$D$8)</f>
        <v>0.67267240412339724</v>
      </c>
    </row>
    <row r="8" spans="2:7" x14ac:dyDescent="0.35">
      <c r="B8" s="5">
        <v>4</v>
      </c>
      <c r="C8" s="17" t="s">
        <v>1755</v>
      </c>
      <c r="D8" s="22" t="s">
        <v>1759</v>
      </c>
      <c r="E8" s="30">
        <f>ROUND('EU2'!G9,5)</f>
        <v>0</v>
      </c>
      <c r="F8" s="51">
        <v>2.7526039734354052E-2</v>
      </c>
      <c r="G8" s="53">
        <f>'EU2'!$D$8/SUM(AM!$D$8,CP!$D$8,'EU1'!$D$8,'EU2'!$D$8)</f>
        <v>6.5023845004097747E-2</v>
      </c>
    </row>
    <row r="9" spans="2:7" x14ac:dyDescent="0.35">
      <c r="B9" s="5">
        <v>5</v>
      </c>
      <c r="C9" s="17" t="s">
        <v>1760</v>
      </c>
      <c r="D9" s="22" t="s">
        <v>1761</v>
      </c>
      <c r="E9" s="30">
        <f>ROUND(SUMPRODUCT(E5:E8,G5:G8),5)</f>
        <v>0</v>
      </c>
      <c r="F9" s="51">
        <v>3.9202108708837051E-2</v>
      </c>
      <c r="G9" s="43"/>
    </row>
    <row r="10" spans="2:7" x14ac:dyDescent="0.35">
      <c r="B10" s="5">
        <v>6</v>
      </c>
      <c r="C10" s="17" t="s">
        <v>1762</v>
      </c>
      <c r="D10" s="22" t="s">
        <v>1763</v>
      </c>
      <c r="E10" s="30">
        <f>ROUND(AM!J9,5)</f>
        <v>0</v>
      </c>
      <c r="F10" s="51">
        <v>3.326714530040404E-2</v>
      </c>
    </row>
    <row r="11" spans="2:7" x14ac:dyDescent="0.35">
      <c r="B11" s="5">
        <v>7</v>
      </c>
      <c r="C11" s="17" t="s">
        <v>1762</v>
      </c>
      <c r="D11" s="22" t="s">
        <v>1764</v>
      </c>
      <c r="E11" s="30">
        <f>ROUND(CP!J9,5)</f>
        <v>0</v>
      </c>
      <c r="F11" s="51">
        <v>0.13574574738711892</v>
      </c>
    </row>
    <row r="12" spans="2:7" x14ac:dyDescent="0.35">
      <c r="B12" s="5">
        <v>8</v>
      </c>
      <c r="C12" s="17" t="s">
        <v>1762</v>
      </c>
      <c r="D12" s="22" t="s">
        <v>1765</v>
      </c>
      <c r="E12" s="30">
        <f>ROUND('EU1'!J9,5)</f>
        <v>0</v>
      </c>
      <c r="F12" s="51">
        <v>0.49232704912026587</v>
      </c>
    </row>
    <row r="13" spans="2:7" x14ac:dyDescent="0.35">
      <c r="B13" s="5">
        <v>9</v>
      </c>
      <c r="C13" s="17" t="s">
        <v>1762</v>
      </c>
      <c r="D13" s="22" t="s">
        <v>1766</v>
      </c>
      <c r="E13" s="30">
        <f>ROUND('EU2'!J9,5)</f>
        <v>0</v>
      </c>
      <c r="F13" s="51">
        <v>0.12308173427856024</v>
      </c>
    </row>
    <row r="14" spans="2:7" x14ac:dyDescent="0.35">
      <c r="B14" s="54" t="s">
        <v>12</v>
      </c>
      <c r="C14" s="55"/>
      <c r="D14" s="24" t="s">
        <v>11</v>
      </c>
      <c r="E14" s="31">
        <f>+ROUND(SUMPRODUCT(E5:E13,F5:F13),5)</f>
        <v>0</v>
      </c>
      <c r="F14" s="32">
        <f>SUM(F5:F13)</f>
        <v>1</v>
      </c>
    </row>
    <row r="16" spans="2:7" x14ac:dyDescent="0.35">
      <c r="C16" s="25" t="s">
        <v>1774</v>
      </c>
    </row>
    <row r="17" spans="2:7" x14ac:dyDescent="0.35">
      <c r="C17" t="s">
        <v>1775</v>
      </c>
      <c r="E17" s="43"/>
      <c r="F17" s="43"/>
    </row>
    <row r="18" spans="2:7" x14ac:dyDescent="0.35">
      <c r="C18" s="18"/>
      <c r="E18" s="46"/>
      <c r="G18" s="45"/>
    </row>
    <row r="19" spans="2:7" x14ac:dyDescent="0.35">
      <c r="D19" s="43"/>
      <c r="E19" s="44"/>
      <c r="G19" s="45"/>
    </row>
    <row r="20" spans="2:7" x14ac:dyDescent="0.35">
      <c r="B20" s="48"/>
      <c r="C20" s="48"/>
      <c r="E20" s="44"/>
      <c r="G20" s="45"/>
    </row>
    <row r="21" spans="2:7" x14ac:dyDescent="0.35">
      <c r="E21" s="44"/>
      <c r="G21" s="45"/>
    </row>
    <row r="22" spans="2:7" x14ac:dyDescent="0.35">
      <c r="G22" s="45"/>
    </row>
  </sheetData>
  <sheetProtection algorithmName="SHA-512" hashValue="moaaCeeM6JZ4F9JUGiWJb+diK6LDCnxBIdQD/wnIbx1FhurZdRbtR0FEvn6UO7ilAUXiwDQh1Upm1h4yG1146w==" saltValue="O7yiK1daog31qvfI9pKZQw==" spinCount="100000" sheet="1" objects="1" scenarios="1"/>
  <mergeCells count="1">
    <mergeCell ref="B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="77" workbookViewId="0">
      <pane ySplit="9" topLeftCell="A26" activePane="bottomLeft" state="frozen"/>
      <selection pane="bottomLeft" activeCell="I38" sqref="I38:J38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6" width="12.7265625" style="4" customWidth="1"/>
    <col min="7" max="7" width="16.7265625" style="4" customWidth="1"/>
    <col min="8" max="8" width="17.81640625" style="4" customWidth="1"/>
    <col min="9" max="9" width="12.7265625" style="4" customWidth="1"/>
    <col min="10" max="10" width="14.7265625" style="4" customWidth="1"/>
    <col min="11" max="11" width="17.7265625" style="4" customWidth="1"/>
    <col min="12" max="16384" width="9.1796875" style="4"/>
  </cols>
  <sheetData>
    <row r="1" spans="1:13" s="8" customFormat="1" ht="15" customHeight="1" x14ac:dyDescent="0.3">
      <c r="A1" s="64" t="s">
        <v>10</v>
      </c>
      <c r="B1" s="64"/>
      <c r="C1" s="65"/>
      <c r="D1" s="65"/>
      <c r="E1" s="65"/>
      <c r="F1" s="65"/>
      <c r="G1" s="65"/>
      <c r="H1" s="65"/>
      <c r="I1" s="65"/>
      <c r="J1" s="65"/>
    </row>
    <row r="2" spans="1:13" s="8" customFormat="1" ht="27" customHeight="1" x14ac:dyDescent="0.3">
      <c r="A2" s="6"/>
      <c r="B2" s="6"/>
      <c r="C2" s="61" t="s">
        <v>1752</v>
      </c>
      <c r="D2" s="61"/>
      <c r="E2" s="61"/>
      <c r="F2" s="61"/>
      <c r="G2" s="61"/>
      <c r="H2" s="61"/>
      <c r="I2" s="61"/>
      <c r="J2" s="61"/>
    </row>
    <row r="3" spans="1:13" s="8" customFormat="1" ht="15" customHeight="1" x14ac:dyDescent="0.3">
      <c r="A3" s="9">
        <v>1</v>
      </c>
      <c r="B3" s="27"/>
      <c r="C3" s="62" t="s">
        <v>1753</v>
      </c>
      <c r="D3" s="61"/>
      <c r="E3" s="61"/>
      <c r="F3" s="61"/>
      <c r="G3" s="61"/>
      <c r="H3" s="61"/>
      <c r="I3" s="61"/>
      <c r="J3" s="61"/>
    </row>
    <row r="4" spans="1:13" s="8" customFormat="1" ht="24.75" customHeight="1" x14ac:dyDescent="0.3">
      <c r="A4" s="9">
        <v>0</v>
      </c>
      <c r="B4" s="27"/>
      <c r="C4" s="62" t="s">
        <v>1754</v>
      </c>
      <c r="D4" s="61"/>
      <c r="E4" s="61"/>
      <c r="F4" s="61"/>
      <c r="G4" s="61"/>
      <c r="H4" s="61"/>
      <c r="I4" s="61"/>
      <c r="J4" s="61"/>
    </row>
    <row r="5" spans="1:13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3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3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3" ht="13.5" thickBot="1" x14ac:dyDescent="0.35">
      <c r="A8" s="10"/>
      <c r="B8" s="10"/>
      <c r="C8" s="11" t="s">
        <v>8</v>
      </c>
      <c r="D8" s="28">
        <f>+SUM(D10:D44)</f>
        <v>2.0330176146657841E-2</v>
      </c>
      <c r="E8" s="56" t="s">
        <v>1767</v>
      </c>
      <c r="F8" s="57"/>
      <c r="G8" s="58"/>
      <c r="H8" s="56" t="s">
        <v>1768</v>
      </c>
      <c r="I8" s="57"/>
      <c r="J8" s="58"/>
    </row>
    <row r="9" spans="1:13" ht="64.5" customHeight="1" x14ac:dyDescent="0.3">
      <c r="A9" s="13" t="s">
        <v>1</v>
      </c>
      <c r="B9" s="13" t="s">
        <v>13</v>
      </c>
      <c r="C9" s="13" t="s">
        <v>2</v>
      </c>
      <c r="D9" s="14" t="s">
        <v>1773</v>
      </c>
      <c r="E9" s="33" t="s">
        <v>3</v>
      </c>
      <c r="F9" s="35" t="s">
        <v>1770</v>
      </c>
      <c r="G9" s="34">
        <f>ROUND((SUM(F10:G44)),5)</f>
        <v>0</v>
      </c>
      <c r="H9" s="33" t="s">
        <v>3</v>
      </c>
      <c r="I9" s="35" t="s">
        <v>1769</v>
      </c>
      <c r="J9" s="34">
        <f>ROUND((SUM(I10:J44)),5)</f>
        <v>0</v>
      </c>
    </row>
    <row r="10" spans="1:13" ht="14.5" x14ac:dyDescent="0.35">
      <c r="A10" s="36">
        <v>80121</v>
      </c>
      <c r="B10" s="37" t="s">
        <v>779</v>
      </c>
      <c r="C10" t="s">
        <v>1749</v>
      </c>
      <c r="D10" s="38">
        <v>2.8237879065474199E-4</v>
      </c>
      <c r="E10" s="12">
        <v>0</v>
      </c>
      <c r="F10" s="59">
        <f>+IF(E10=1,D10/$D$8,0)</f>
        <v>0</v>
      </c>
      <c r="G10" s="60"/>
      <c r="H10" s="12">
        <v>0</v>
      </c>
      <c r="I10" s="59">
        <f t="shared" ref="I10:I44" si="0">IF(H10=1,D10/$D$8,0)</f>
        <v>0</v>
      </c>
      <c r="J10" s="60"/>
      <c r="M10" s="38"/>
    </row>
    <row r="11" spans="1:13" ht="14.5" x14ac:dyDescent="0.35">
      <c r="A11" s="36">
        <v>80122</v>
      </c>
      <c r="B11" s="37" t="s">
        <v>779</v>
      </c>
      <c r="C11" t="s">
        <v>1749</v>
      </c>
      <c r="D11" s="38">
        <v>3.8075156325809677E-4</v>
      </c>
      <c r="E11" s="12">
        <v>0</v>
      </c>
      <c r="F11" s="59">
        <f t="shared" ref="F11:F44" si="1">+IF(E11=1,D11/$D$8,0)</f>
        <v>0</v>
      </c>
      <c r="G11" s="60"/>
      <c r="H11" s="12">
        <v>0</v>
      </c>
      <c r="I11" s="59">
        <f t="shared" si="0"/>
        <v>0</v>
      </c>
      <c r="J11" s="60"/>
      <c r="M11" s="38"/>
    </row>
    <row r="12" spans="1:13" ht="14.5" x14ac:dyDescent="0.35">
      <c r="A12" s="36">
        <v>80123</v>
      </c>
      <c r="B12" s="37" t="s">
        <v>779</v>
      </c>
      <c r="C12" t="s">
        <v>1749</v>
      </c>
      <c r="D12" s="38">
        <v>3.0563053690644393E-4</v>
      </c>
      <c r="E12" s="12">
        <v>0</v>
      </c>
      <c r="F12" s="59">
        <f t="shared" si="1"/>
        <v>0</v>
      </c>
      <c r="G12" s="60"/>
      <c r="H12" s="12">
        <v>0</v>
      </c>
      <c r="I12" s="59">
        <f t="shared" si="0"/>
        <v>0</v>
      </c>
      <c r="J12" s="60"/>
      <c r="M12" s="38"/>
    </row>
    <row r="13" spans="1:13" ht="14.5" x14ac:dyDescent="0.35">
      <c r="A13" s="36">
        <v>80124</v>
      </c>
      <c r="B13" s="37" t="s">
        <v>779</v>
      </c>
      <c r="C13" t="s">
        <v>1749</v>
      </c>
      <c r="D13" s="38">
        <v>5.6858787622903113E-4</v>
      </c>
      <c r="E13" s="12">
        <v>0</v>
      </c>
      <c r="F13" s="59">
        <f t="shared" si="1"/>
        <v>0</v>
      </c>
      <c r="G13" s="60"/>
      <c r="H13" s="12">
        <v>0</v>
      </c>
      <c r="I13" s="59">
        <f t="shared" si="0"/>
        <v>0</v>
      </c>
      <c r="J13" s="60"/>
      <c r="M13" s="38"/>
    </row>
    <row r="14" spans="1:13" ht="14.5" x14ac:dyDescent="0.35">
      <c r="A14" s="36">
        <v>80125</v>
      </c>
      <c r="B14" s="37" t="s">
        <v>779</v>
      </c>
      <c r="C14" t="s">
        <v>1749</v>
      </c>
      <c r="D14" s="38">
        <v>6.1863481337166414E-4</v>
      </c>
      <c r="E14" s="12">
        <v>0</v>
      </c>
      <c r="F14" s="59">
        <f t="shared" si="1"/>
        <v>0</v>
      </c>
      <c r="G14" s="60"/>
      <c r="H14" s="12">
        <v>0</v>
      </c>
      <c r="I14" s="59">
        <f t="shared" si="0"/>
        <v>0</v>
      </c>
      <c r="J14" s="60"/>
      <c r="M14" s="38"/>
    </row>
    <row r="15" spans="1:13" ht="14.5" x14ac:dyDescent="0.35">
      <c r="A15" s="36">
        <v>80126</v>
      </c>
      <c r="B15" s="37" t="s">
        <v>779</v>
      </c>
      <c r="C15" t="s">
        <v>1749</v>
      </c>
      <c r="D15" s="38">
        <v>1.9908084395942076E-3</v>
      </c>
      <c r="E15" s="12">
        <v>0</v>
      </c>
      <c r="F15" s="59">
        <f t="shared" si="1"/>
        <v>0</v>
      </c>
      <c r="G15" s="60"/>
      <c r="H15" s="12">
        <v>0</v>
      </c>
      <c r="I15" s="59">
        <f t="shared" si="0"/>
        <v>0</v>
      </c>
      <c r="J15" s="60"/>
      <c r="M15" s="38"/>
    </row>
    <row r="16" spans="1:13" ht="14.5" x14ac:dyDescent="0.35">
      <c r="A16" s="36">
        <v>80127</v>
      </c>
      <c r="B16" s="37" t="s">
        <v>779</v>
      </c>
      <c r="C16" t="s">
        <v>1749</v>
      </c>
      <c r="D16" s="38">
        <v>4.5361153445900356E-4</v>
      </c>
      <c r="E16" s="12">
        <v>0</v>
      </c>
      <c r="F16" s="59">
        <f t="shared" si="1"/>
        <v>0</v>
      </c>
      <c r="G16" s="60"/>
      <c r="H16" s="12">
        <v>0</v>
      </c>
      <c r="I16" s="59">
        <f t="shared" si="0"/>
        <v>0</v>
      </c>
      <c r="J16" s="60"/>
      <c r="M16" s="38"/>
    </row>
    <row r="17" spans="1:13" ht="14.5" x14ac:dyDescent="0.35">
      <c r="A17" s="36">
        <v>80128</v>
      </c>
      <c r="B17" s="37" t="s">
        <v>779</v>
      </c>
      <c r="C17" t="s">
        <v>1749</v>
      </c>
      <c r="D17" s="38">
        <v>6.8401980373838814E-4</v>
      </c>
      <c r="E17" s="12">
        <v>0</v>
      </c>
      <c r="F17" s="59">
        <f t="shared" si="1"/>
        <v>0</v>
      </c>
      <c r="G17" s="60"/>
      <c r="H17" s="12">
        <v>0</v>
      </c>
      <c r="I17" s="59">
        <f t="shared" si="0"/>
        <v>0</v>
      </c>
      <c r="J17" s="60"/>
      <c r="M17" s="38"/>
    </row>
    <row r="18" spans="1:13" ht="14.5" x14ac:dyDescent="0.35">
      <c r="A18" s="36">
        <v>80129</v>
      </c>
      <c r="B18" s="37" t="s">
        <v>779</v>
      </c>
      <c r="C18" t="s">
        <v>1749</v>
      </c>
      <c r="D18" s="38">
        <v>3.6073953781940398E-4</v>
      </c>
      <c r="E18" s="12">
        <v>0</v>
      </c>
      <c r="F18" s="59">
        <f t="shared" si="1"/>
        <v>0</v>
      </c>
      <c r="G18" s="60"/>
      <c r="H18" s="12">
        <v>0</v>
      </c>
      <c r="I18" s="59">
        <f t="shared" si="0"/>
        <v>0</v>
      </c>
      <c r="J18" s="60"/>
      <c r="M18" s="38"/>
    </row>
    <row r="19" spans="1:13" ht="14.5" x14ac:dyDescent="0.35">
      <c r="A19" s="36">
        <v>80131</v>
      </c>
      <c r="B19" s="37" t="s">
        <v>779</v>
      </c>
      <c r="C19" t="s">
        <v>1749</v>
      </c>
      <c r="D19" s="38">
        <v>1.0012593402247819E-3</v>
      </c>
      <c r="E19" s="12">
        <v>0</v>
      </c>
      <c r="F19" s="59">
        <f t="shared" si="1"/>
        <v>0</v>
      </c>
      <c r="G19" s="60"/>
      <c r="H19" s="12">
        <v>0</v>
      </c>
      <c r="I19" s="59">
        <f t="shared" si="0"/>
        <v>0</v>
      </c>
      <c r="J19" s="60"/>
      <c r="M19" s="38"/>
    </row>
    <row r="20" spans="1:13" ht="14.5" x14ac:dyDescent="0.35">
      <c r="A20" s="36">
        <v>80132</v>
      </c>
      <c r="B20" s="37" t="s">
        <v>779</v>
      </c>
      <c r="C20" t="s">
        <v>1749</v>
      </c>
      <c r="D20" s="38">
        <v>4.3398760057603583E-4</v>
      </c>
      <c r="E20" s="12">
        <v>0</v>
      </c>
      <c r="F20" s="59">
        <f t="shared" si="1"/>
        <v>0</v>
      </c>
      <c r="G20" s="60"/>
      <c r="H20" s="12">
        <v>0</v>
      </c>
      <c r="I20" s="59">
        <f t="shared" si="0"/>
        <v>0</v>
      </c>
      <c r="J20" s="60"/>
      <c r="M20" s="38"/>
    </row>
    <row r="21" spans="1:13" ht="14.5" x14ac:dyDescent="0.35">
      <c r="A21" s="36">
        <v>80133</v>
      </c>
      <c r="B21" s="37" t="s">
        <v>779</v>
      </c>
      <c r="C21" t="s">
        <v>1749</v>
      </c>
      <c r="D21" s="38">
        <v>1.3321664488910587E-4</v>
      </c>
      <c r="E21" s="12">
        <v>0</v>
      </c>
      <c r="F21" s="59">
        <f t="shared" si="1"/>
        <v>0</v>
      </c>
      <c r="G21" s="60"/>
      <c r="H21" s="12">
        <v>0</v>
      </c>
      <c r="I21" s="59">
        <f t="shared" si="0"/>
        <v>0</v>
      </c>
      <c r="J21" s="60"/>
      <c r="M21" s="38"/>
    </row>
    <row r="22" spans="1:13" ht="14.5" x14ac:dyDescent="0.35">
      <c r="A22" s="36">
        <v>80134</v>
      </c>
      <c r="B22" s="37" t="s">
        <v>779</v>
      </c>
      <c r="C22" t="s">
        <v>1749</v>
      </c>
      <c r="D22" s="38">
        <v>3.4565458778382951E-4</v>
      </c>
      <c r="E22" s="12">
        <v>0</v>
      </c>
      <c r="F22" s="59">
        <f t="shared" si="1"/>
        <v>0</v>
      </c>
      <c r="G22" s="60"/>
      <c r="H22" s="12">
        <v>0</v>
      </c>
      <c r="I22" s="59">
        <f t="shared" si="0"/>
        <v>0</v>
      </c>
      <c r="J22" s="60"/>
      <c r="M22" s="38"/>
    </row>
    <row r="23" spans="1:13" ht="14.5" x14ac:dyDescent="0.35">
      <c r="A23" s="36">
        <v>80135</v>
      </c>
      <c r="B23" s="37" t="s">
        <v>779</v>
      </c>
      <c r="C23" t="s">
        <v>1749</v>
      </c>
      <c r="D23" s="38">
        <v>3.3129520022200185E-4</v>
      </c>
      <c r="E23" s="12">
        <v>0</v>
      </c>
      <c r="F23" s="59">
        <f t="shared" si="1"/>
        <v>0</v>
      </c>
      <c r="G23" s="60"/>
      <c r="H23" s="12">
        <v>0</v>
      </c>
      <c r="I23" s="59">
        <f t="shared" si="0"/>
        <v>0</v>
      </c>
      <c r="J23" s="60"/>
      <c r="M23" s="38"/>
    </row>
    <row r="24" spans="1:13" ht="14.5" x14ac:dyDescent="0.35">
      <c r="A24" s="36">
        <v>80136</v>
      </c>
      <c r="B24" s="37" t="s">
        <v>779</v>
      </c>
      <c r="C24" t="s">
        <v>1749</v>
      </c>
      <c r="D24" s="38">
        <v>5.9202523148564514E-4</v>
      </c>
      <c r="E24" s="12">
        <v>0</v>
      </c>
      <c r="F24" s="59">
        <f t="shared" si="1"/>
        <v>0</v>
      </c>
      <c r="G24" s="60"/>
      <c r="H24" s="12">
        <v>0</v>
      </c>
      <c r="I24" s="59">
        <f t="shared" si="0"/>
        <v>0</v>
      </c>
      <c r="J24" s="60"/>
      <c r="M24" s="38"/>
    </row>
    <row r="25" spans="1:13" ht="14.5" x14ac:dyDescent="0.35">
      <c r="A25" s="36">
        <v>80137</v>
      </c>
      <c r="B25" s="37" t="s">
        <v>779</v>
      </c>
      <c r="C25" t="s">
        <v>1749</v>
      </c>
      <c r="D25" s="38">
        <v>5.84685239018671E-4</v>
      </c>
      <c r="E25" s="12">
        <v>0</v>
      </c>
      <c r="F25" s="59">
        <f t="shared" si="1"/>
        <v>0</v>
      </c>
      <c r="G25" s="60"/>
      <c r="H25" s="12">
        <v>0</v>
      </c>
      <c r="I25" s="59">
        <f t="shared" si="0"/>
        <v>0</v>
      </c>
      <c r="J25" s="60"/>
      <c r="M25" s="38"/>
    </row>
    <row r="26" spans="1:13" ht="14.5" x14ac:dyDescent="0.35">
      <c r="A26" s="36">
        <v>80138</v>
      </c>
      <c r="B26" s="37" t="s">
        <v>779</v>
      </c>
      <c r="C26" t="s">
        <v>1749</v>
      </c>
      <c r="D26" s="38">
        <v>2.3842320358240227E-4</v>
      </c>
      <c r="E26" s="12">
        <v>0</v>
      </c>
      <c r="F26" s="59">
        <f t="shared" si="1"/>
        <v>0</v>
      </c>
      <c r="G26" s="60"/>
      <c r="H26" s="12">
        <v>0</v>
      </c>
      <c r="I26" s="59">
        <f t="shared" si="0"/>
        <v>0</v>
      </c>
      <c r="J26" s="60"/>
      <c r="M26" s="38"/>
    </row>
    <row r="27" spans="1:13" ht="14.5" x14ac:dyDescent="0.35">
      <c r="A27" s="36">
        <v>80139</v>
      </c>
      <c r="B27" s="37" t="s">
        <v>779</v>
      </c>
      <c r="C27" t="s">
        <v>1749</v>
      </c>
      <c r="D27" s="38">
        <v>4.6559175204877748E-4</v>
      </c>
      <c r="E27" s="12">
        <v>0</v>
      </c>
      <c r="F27" s="59">
        <f t="shared" si="1"/>
        <v>0</v>
      </c>
      <c r="G27" s="60"/>
      <c r="H27" s="12">
        <v>0</v>
      </c>
      <c r="I27" s="59">
        <f t="shared" si="0"/>
        <v>0</v>
      </c>
      <c r="J27" s="60"/>
      <c r="M27" s="38"/>
    </row>
    <row r="28" spans="1:13" ht="14.5" x14ac:dyDescent="0.35">
      <c r="A28" s="36">
        <v>80141</v>
      </c>
      <c r="B28" s="37" t="s">
        <v>779</v>
      </c>
      <c r="C28" t="s">
        <v>1749</v>
      </c>
      <c r="D28" s="38">
        <v>5.0345598905082354E-4</v>
      </c>
      <c r="E28" s="12">
        <v>0</v>
      </c>
      <c r="F28" s="59">
        <f t="shared" si="1"/>
        <v>0</v>
      </c>
      <c r="G28" s="60"/>
      <c r="H28" s="12">
        <v>0</v>
      </c>
      <c r="I28" s="59">
        <f t="shared" si="0"/>
        <v>0</v>
      </c>
      <c r="J28" s="60"/>
      <c r="M28" s="38"/>
    </row>
    <row r="29" spans="1:13" ht="14.5" x14ac:dyDescent="0.35">
      <c r="A29" s="36">
        <v>80142</v>
      </c>
      <c r="B29" s="37" t="s">
        <v>779</v>
      </c>
      <c r="C29" t="s">
        <v>1749</v>
      </c>
      <c r="D29" s="38">
        <v>4.0611250274743513E-4</v>
      </c>
      <c r="E29" s="12">
        <v>0</v>
      </c>
      <c r="F29" s="59">
        <f t="shared" si="1"/>
        <v>0</v>
      </c>
      <c r="G29" s="60"/>
      <c r="H29" s="12">
        <v>0</v>
      </c>
      <c r="I29" s="59">
        <f t="shared" si="0"/>
        <v>0</v>
      </c>
      <c r="J29" s="60"/>
      <c r="M29" s="38"/>
    </row>
    <row r="30" spans="1:13" ht="14.5" x14ac:dyDescent="0.35">
      <c r="A30" s="36">
        <v>80143</v>
      </c>
      <c r="B30" s="37" t="s">
        <v>779</v>
      </c>
      <c r="C30" t="s">
        <v>1749</v>
      </c>
      <c r="D30" s="38">
        <v>5.3904229735622243E-4</v>
      </c>
      <c r="E30" s="12">
        <v>0</v>
      </c>
      <c r="F30" s="59">
        <f t="shared" si="1"/>
        <v>0</v>
      </c>
      <c r="G30" s="60"/>
      <c r="H30" s="12">
        <v>0</v>
      </c>
      <c r="I30" s="59">
        <f t="shared" si="0"/>
        <v>0</v>
      </c>
      <c r="J30" s="60"/>
      <c r="L30" s="38"/>
      <c r="M30" s="38"/>
    </row>
    <row r="31" spans="1:13" ht="14.5" x14ac:dyDescent="0.35">
      <c r="A31" s="36">
        <v>80144</v>
      </c>
      <c r="B31" s="37" t="s">
        <v>779</v>
      </c>
      <c r="C31" t="s">
        <v>1749</v>
      </c>
      <c r="D31" s="38">
        <v>1.7266193314208406E-3</v>
      </c>
      <c r="E31" s="12">
        <v>0</v>
      </c>
      <c r="F31" s="59">
        <f t="shared" si="1"/>
        <v>0</v>
      </c>
      <c r="G31" s="60"/>
      <c r="H31" s="12">
        <v>0</v>
      </c>
      <c r="I31" s="59">
        <f t="shared" si="0"/>
        <v>0</v>
      </c>
      <c r="J31" s="60"/>
      <c r="L31" s="38"/>
      <c r="M31" s="38"/>
    </row>
    <row r="32" spans="1:13" ht="14.5" x14ac:dyDescent="0.35">
      <c r="A32" s="36">
        <v>80145</v>
      </c>
      <c r="B32" s="37" t="s">
        <v>779</v>
      </c>
      <c r="C32" t="s">
        <v>1749</v>
      </c>
      <c r="D32" s="38">
        <v>1.0651594585522099E-3</v>
      </c>
      <c r="E32" s="12">
        <v>0</v>
      </c>
      <c r="F32" s="59">
        <f t="shared" si="1"/>
        <v>0</v>
      </c>
      <c r="G32" s="60"/>
      <c r="H32" s="12">
        <v>0</v>
      </c>
      <c r="I32" s="59">
        <f t="shared" si="0"/>
        <v>0</v>
      </c>
      <c r="J32" s="60"/>
      <c r="L32" s="38"/>
      <c r="M32" s="38"/>
    </row>
    <row r="33" spans="1:13" ht="14.5" x14ac:dyDescent="0.35">
      <c r="A33" s="36">
        <v>80146</v>
      </c>
      <c r="B33" s="37" t="s">
        <v>779</v>
      </c>
      <c r="C33" t="s">
        <v>1749</v>
      </c>
      <c r="D33" s="38">
        <v>4.7397790436161928E-4</v>
      </c>
      <c r="E33" s="12">
        <v>0</v>
      </c>
      <c r="F33" s="59">
        <f t="shared" si="1"/>
        <v>0</v>
      </c>
      <c r="G33" s="60"/>
      <c r="H33" s="12">
        <v>0</v>
      </c>
      <c r="I33" s="59">
        <f t="shared" si="0"/>
        <v>0</v>
      </c>
      <c r="J33" s="60"/>
      <c r="L33" s="38"/>
      <c r="M33" s="38"/>
    </row>
    <row r="34" spans="1:13" ht="14.5" x14ac:dyDescent="0.35">
      <c r="A34" s="36">
        <v>80147</v>
      </c>
      <c r="B34" s="37" t="s">
        <v>779</v>
      </c>
      <c r="C34" t="s">
        <v>1749</v>
      </c>
      <c r="D34" s="38">
        <v>1.3913251008202804E-3</v>
      </c>
      <c r="E34" s="12">
        <v>0</v>
      </c>
      <c r="F34" s="59">
        <f t="shared" si="1"/>
        <v>0</v>
      </c>
      <c r="G34" s="60"/>
      <c r="H34" s="12">
        <v>0</v>
      </c>
      <c r="I34" s="59">
        <f t="shared" si="0"/>
        <v>0</v>
      </c>
      <c r="J34" s="60"/>
      <c r="L34" s="38"/>
      <c r="M34" s="38"/>
    </row>
    <row r="35" spans="1:13" ht="14.5" x14ac:dyDescent="0.35">
      <c r="A35" s="36">
        <v>70121</v>
      </c>
      <c r="B35" s="37" t="s">
        <v>1165</v>
      </c>
      <c r="C35" t="s">
        <v>1750</v>
      </c>
      <c r="D35" s="38">
        <v>3.0789159205718997E-4</v>
      </c>
      <c r="E35" s="12">
        <v>0</v>
      </c>
      <c r="F35" s="59">
        <f t="shared" si="1"/>
        <v>0</v>
      </c>
      <c r="G35" s="60"/>
      <c r="H35" s="12">
        <v>0</v>
      </c>
      <c r="I35" s="59">
        <f t="shared" si="0"/>
        <v>0</v>
      </c>
      <c r="J35" s="60"/>
      <c r="L35" s="38"/>
      <c r="M35" s="38"/>
    </row>
    <row r="36" spans="1:13" ht="14.5" x14ac:dyDescent="0.35">
      <c r="A36" s="36">
        <v>70122</v>
      </c>
      <c r="B36" s="37" t="s">
        <v>1165</v>
      </c>
      <c r="C36" t="s">
        <v>1750</v>
      </c>
      <c r="D36" s="38">
        <v>3.7072867699284928E-4</v>
      </c>
      <c r="E36" s="12">
        <v>0</v>
      </c>
      <c r="F36" s="59">
        <f t="shared" si="1"/>
        <v>0</v>
      </c>
      <c r="G36" s="60"/>
      <c r="H36" s="12">
        <v>0</v>
      </c>
      <c r="I36" s="59">
        <f t="shared" si="0"/>
        <v>0</v>
      </c>
      <c r="J36" s="60"/>
      <c r="L36" s="38"/>
      <c r="M36" s="38"/>
    </row>
    <row r="37" spans="1:13" ht="14.5" x14ac:dyDescent="0.35">
      <c r="A37" s="36">
        <v>70123</v>
      </c>
      <c r="B37" s="37" t="s">
        <v>1165</v>
      </c>
      <c r="C37" t="s">
        <v>1750</v>
      </c>
      <c r="D37" s="38">
        <v>6.2501301372227625E-4</v>
      </c>
      <c r="E37" s="12">
        <v>0</v>
      </c>
      <c r="F37" s="59">
        <f t="shared" si="1"/>
        <v>0</v>
      </c>
      <c r="G37" s="60"/>
      <c r="H37" s="12">
        <v>0</v>
      </c>
      <c r="I37" s="59">
        <f t="shared" si="0"/>
        <v>0</v>
      </c>
      <c r="J37" s="60"/>
      <c r="L37" s="38"/>
      <c r="M37" s="38"/>
    </row>
    <row r="38" spans="1:13" ht="14.5" x14ac:dyDescent="0.35">
      <c r="A38" s="36">
        <v>70124</v>
      </c>
      <c r="B38" s="37" t="s">
        <v>1165</v>
      </c>
      <c r="C38" t="s">
        <v>1750</v>
      </c>
      <c r="D38" s="38">
        <v>7.7895037297792062E-4</v>
      </c>
      <c r="E38" s="12">
        <v>0</v>
      </c>
      <c r="F38" s="59">
        <f t="shared" si="1"/>
        <v>0</v>
      </c>
      <c r="G38" s="60"/>
      <c r="H38" s="12">
        <v>0</v>
      </c>
      <c r="I38" s="59">
        <f t="shared" si="0"/>
        <v>0</v>
      </c>
      <c r="J38" s="60"/>
      <c r="L38" s="38"/>
      <c r="M38" s="38"/>
    </row>
    <row r="39" spans="1:13" ht="14.5" x14ac:dyDescent="0.35">
      <c r="A39" s="36">
        <v>70125</v>
      </c>
      <c r="B39" s="37" t="s">
        <v>1165</v>
      </c>
      <c r="C39" t="s">
        <v>1750</v>
      </c>
      <c r="D39" s="38">
        <v>5.9993892451325637E-4</v>
      </c>
      <c r="E39" s="12">
        <v>0</v>
      </c>
      <c r="F39" s="59">
        <f t="shared" si="1"/>
        <v>0</v>
      </c>
      <c r="G39" s="60"/>
      <c r="H39" s="12">
        <v>0</v>
      </c>
      <c r="I39" s="59">
        <f t="shared" si="0"/>
        <v>0</v>
      </c>
      <c r="J39" s="60"/>
      <c r="L39" s="38"/>
      <c r="M39" s="38"/>
    </row>
    <row r="40" spans="1:13" ht="14.5" x14ac:dyDescent="0.35">
      <c r="A40" s="36">
        <v>70126</v>
      </c>
      <c r="B40" s="37" t="s">
        <v>1165</v>
      </c>
      <c r="C40" t="s">
        <v>1750</v>
      </c>
      <c r="D40" s="38">
        <v>7.7812356922876723E-4</v>
      </c>
      <c r="E40" s="12">
        <v>0</v>
      </c>
      <c r="F40" s="59">
        <f t="shared" si="1"/>
        <v>0</v>
      </c>
      <c r="G40" s="60"/>
      <c r="H40" s="12">
        <v>0</v>
      </c>
      <c r="I40" s="59">
        <f t="shared" si="0"/>
        <v>0</v>
      </c>
      <c r="J40" s="60"/>
      <c r="L40" s="38"/>
      <c r="M40" s="38"/>
    </row>
    <row r="41" spans="1:13" ht="14.5" x14ac:dyDescent="0.35">
      <c r="A41" s="36">
        <v>70127</v>
      </c>
      <c r="B41" s="37" t="s">
        <v>1165</v>
      </c>
      <c r="C41" t="s">
        <v>1750</v>
      </c>
      <c r="D41" s="38">
        <v>2.051654446113538E-4</v>
      </c>
      <c r="E41" s="12">
        <v>0</v>
      </c>
      <c r="F41" s="59">
        <f t="shared" si="1"/>
        <v>0</v>
      </c>
      <c r="G41" s="60"/>
      <c r="H41" s="12">
        <v>0</v>
      </c>
      <c r="I41" s="59">
        <f t="shared" si="0"/>
        <v>0</v>
      </c>
      <c r="J41" s="60"/>
      <c r="L41" s="38"/>
      <c r="M41" s="38"/>
    </row>
    <row r="42" spans="1:13" ht="14.5" x14ac:dyDescent="0.35">
      <c r="A42" s="36">
        <v>70128</v>
      </c>
      <c r="B42" s="37" t="s">
        <v>1165</v>
      </c>
      <c r="C42" t="s">
        <v>1750</v>
      </c>
      <c r="D42" s="38">
        <v>2.4491951875432196E-4</v>
      </c>
      <c r="E42" s="12">
        <v>0</v>
      </c>
      <c r="F42" s="59">
        <f t="shared" si="1"/>
        <v>0</v>
      </c>
      <c r="G42" s="60"/>
      <c r="H42" s="12">
        <v>0</v>
      </c>
      <c r="I42" s="59">
        <f t="shared" si="0"/>
        <v>0</v>
      </c>
      <c r="J42" s="60"/>
      <c r="L42" s="38"/>
      <c r="M42" s="38"/>
    </row>
    <row r="43" spans="1:13" ht="14.5" x14ac:dyDescent="0.35">
      <c r="A43" s="36">
        <v>70129</v>
      </c>
      <c r="B43" s="37" t="s">
        <v>1165</v>
      </c>
      <c r="C43" t="s">
        <v>1750</v>
      </c>
      <c r="D43" s="38">
        <v>2.4777114801160616E-4</v>
      </c>
      <c r="E43" s="12">
        <v>0</v>
      </c>
      <c r="F43" s="59">
        <f t="shared" si="1"/>
        <v>0</v>
      </c>
      <c r="G43" s="60"/>
      <c r="H43" s="12">
        <v>0</v>
      </c>
      <c r="I43" s="59">
        <f t="shared" si="0"/>
        <v>0</v>
      </c>
      <c r="J43" s="60"/>
      <c r="L43" s="38"/>
      <c r="M43" s="38"/>
    </row>
    <row r="44" spans="1:13" ht="14.5" x14ac:dyDescent="0.35">
      <c r="A44" s="36">
        <v>70131</v>
      </c>
      <c r="B44" s="37" t="s">
        <v>1165</v>
      </c>
      <c r="C44" t="s">
        <v>1750</v>
      </c>
      <c r="D44" s="38">
        <v>2.9467960561663649E-4</v>
      </c>
      <c r="E44" s="12">
        <v>0</v>
      </c>
      <c r="F44" s="59">
        <f t="shared" si="1"/>
        <v>0</v>
      </c>
      <c r="G44" s="60"/>
      <c r="H44" s="12">
        <v>0</v>
      </c>
      <c r="I44" s="59">
        <f t="shared" si="0"/>
        <v>0</v>
      </c>
      <c r="J44" s="60"/>
      <c r="L44" s="38"/>
      <c r="M44" s="38"/>
    </row>
    <row r="45" spans="1:13" ht="14.5" x14ac:dyDescent="0.35">
      <c r="L45" s="38"/>
    </row>
    <row r="46" spans="1:13" ht="14.5" x14ac:dyDescent="0.35">
      <c r="D46" s="47"/>
      <c r="L46" s="38"/>
    </row>
    <row r="47" spans="1:13" ht="14.5" x14ac:dyDescent="0.35">
      <c r="L47" s="38"/>
    </row>
    <row r="48" spans="1:13" ht="14.5" x14ac:dyDescent="0.35">
      <c r="L48" s="38"/>
    </row>
    <row r="49" spans="12:12" ht="14.5" x14ac:dyDescent="0.35">
      <c r="L49" s="38"/>
    </row>
    <row r="50" spans="12:12" ht="14.5" x14ac:dyDescent="0.35">
      <c r="L50" s="38"/>
    </row>
    <row r="51" spans="12:12" ht="14.5" x14ac:dyDescent="0.35">
      <c r="L51" s="38"/>
    </row>
    <row r="52" spans="12:12" ht="14.5" x14ac:dyDescent="0.35">
      <c r="L52" s="38"/>
    </row>
    <row r="53" spans="12:12" ht="14.5" x14ac:dyDescent="0.35">
      <c r="L53" s="38"/>
    </row>
    <row r="54" spans="12:12" ht="14.5" x14ac:dyDescent="0.35">
      <c r="L54" s="38"/>
    </row>
    <row r="55" spans="12:12" ht="14.5" x14ac:dyDescent="0.35">
      <c r="L55" s="38"/>
    </row>
    <row r="56" spans="12:12" ht="14.5" x14ac:dyDescent="0.35">
      <c r="L56" s="38"/>
    </row>
    <row r="57" spans="12:12" ht="14.5" x14ac:dyDescent="0.35">
      <c r="L57" s="38"/>
    </row>
    <row r="58" spans="12:12" ht="14.5" x14ac:dyDescent="0.35">
      <c r="L58" s="38"/>
    </row>
    <row r="59" spans="12:12" ht="14.5" x14ac:dyDescent="0.35">
      <c r="L59" s="38"/>
    </row>
    <row r="60" spans="12:12" ht="14.5" x14ac:dyDescent="0.35">
      <c r="L60" s="38"/>
    </row>
    <row r="61" spans="12:12" ht="14.5" x14ac:dyDescent="0.35">
      <c r="L61" s="38"/>
    </row>
    <row r="62" spans="12:12" ht="14.5" x14ac:dyDescent="0.35">
      <c r="L62" s="38"/>
    </row>
    <row r="63" spans="12:12" ht="14.5" x14ac:dyDescent="0.35">
      <c r="L63" s="38"/>
    </row>
    <row r="64" spans="12:12" ht="14.5" x14ac:dyDescent="0.35">
      <c r="L64" s="38"/>
    </row>
  </sheetData>
  <sheetProtection algorithmName="SHA-512" hashValue="RyeUlcBeoGg0hCjn00eikUqn2RqQY/yJmYMMpxzcb0SW/IU6++F6GlJCOlhDfiV1BFm48tR4X/GaijffPpR5Pg==" saltValue="quNCCiHuwynYdRyAcOE1uw==" spinCount="100000" sheet="1" objects="1" scenarios="1"/>
  <mergeCells count="77">
    <mergeCell ref="A1:J1"/>
    <mergeCell ref="F44:G44"/>
    <mergeCell ref="I44:J44"/>
    <mergeCell ref="F41:G41"/>
    <mergeCell ref="I41:J41"/>
    <mergeCell ref="F42:G42"/>
    <mergeCell ref="I42:J42"/>
    <mergeCell ref="F43:G43"/>
    <mergeCell ref="I43:J43"/>
    <mergeCell ref="F39:G39"/>
    <mergeCell ref="I39:J39"/>
    <mergeCell ref="F40:G40"/>
    <mergeCell ref="I40:J40"/>
    <mergeCell ref="F35:G35"/>
    <mergeCell ref="I35:J35"/>
    <mergeCell ref="F36:G36"/>
    <mergeCell ref="I36:J36"/>
    <mergeCell ref="F37:G37"/>
    <mergeCell ref="I37:J37"/>
    <mergeCell ref="F38:G38"/>
    <mergeCell ref="I38:J38"/>
    <mergeCell ref="F31:G31"/>
    <mergeCell ref="I31:J31"/>
    <mergeCell ref="F32:G32"/>
    <mergeCell ref="I32:J32"/>
    <mergeCell ref="F33:G33"/>
    <mergeCell ref="I33:J33"/>
    <mergeCell ref="F15:G15"/>
    <mergeCell ref="I15:J15"/>
    <mergeCell ref="F16:G16"/>
    <mergeCell ref="I16:J16"/>
    <mergeCell ref="F34:G34"/>
    <mergeCell ref="I34:J34"/>
    <mergeCell ref="F26:G26"/>
    <mergeCell ref="I26:J26"/>
    <mergeCell ref="F27:G27"/>
    <mergeCell ref="I27:J27"/>
    <mergeCell ref="F28:G28"/>
    <mergeCell ref="I28:J28"/>
    <mergeCell ref="F29:G29"/>
    <mergeCell ref="I29:J29"/>
    <mergeCell ref="F30:G30"/>
    <mergeCell ref="I30:J30"/>
    <mergeCell ref="F12:G12"/>
    <mergeCell ref="I12:J12"/>
    <mergeCell ref="F13:G13"/>
    <mergeCell ref="I13:J13"/>
    <mergeCell ref="F14:G14"/>
    <mergeCell ref="I14:J14"/>
    <mergeCell ref="F21:G21"/>
    <mergeCell ref="I21:J21"/>
    <mergeCell ref="F24:G24"/>
    <mergeCell ref="I24:J24"/>
    <mergeCell ref="F25:G25"/>
    <mergeCell ref="I25:J25"/>
    <mergeCell ref="F18:G18"/>
    <mergeCell ref="I18:J18"/>
    <mergeCell ref="F19:G19"/>
    <mergeCell ref="I19:J19"/>
    <mergeCell ref="F20:G20"/>
    <mergeCell ref="I20:J20"/>
    <mergeCell ref="H8:J8"/>
    <mergeCell ref="E8:G8"/>
    <mergeCell ref="F23:G23"/>
    <mergeCell ref="I23:J23"/>
    <mergeCell ref="C2:J2"/>
    <mergeCell ref="C3:J3"/>
    <mergeCell ref="C4:J4"/>
    <mergeCell ref="A6:J7"/>
    <mergeCell ref="F10:G10"/>
    <mergeCell ref="I10:J10"/>
    <mergeCell ref="F11:G11"/>
    <mergeCell ref="I11:J11"/>
    <mergeCell ref="F22:G22"/>
    <mergeCell ref="I22:J22"/>
    <mergeCell ref="F17:G17"/>
    <mergeCell ref="I17:J17"/>
  </mergeCells>
  <dataValidations count="1">
    <dataValidation type="list" allowBlank="1" showInputMessage="1" showErrorMessage="1" sqref="E10:E44 H10:H44">
      <formula1>"1,0"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zoomScale="77" workbookViewId="0">
      <pane ySplit="9" topLeftCell="A10" activePane="bottomLeft" state="frozen"/>
      <selection pane="bottomLeft" activeCell="C19" sqref="C19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10" width="12.7265625" style="4" customWidth="1"/>
    <col min="11" max="11" width="17.7265625" style="4" customWidth="1"/>
    <col min="12" max="16384" width="9.1796875" style="4"/>
  </cols>
  <sheetData>
    <row r="1" spans="1:11" s="8" customFormat="1" ht="15" customHeight="1" x14ac:dyDescent="0.3">
      <c r="A1" s="64" t="s">
        <v>10</v>
      </c>
      <c r="B1" s="64"/>
      <c r="C1" s="65"/>
      <c r="D1" s="65"/>
      <c r="E1" s="65"/>
      <c r="F1" s="65"/>
      <c r="G1" s="65"/>
      <c r="H1" s="65"/>
      <c r="I1" s="65"/>
      <c r="J1" s="65"/>
    </row>
    <row r="2" spans="1:11" s="8" customFormat="1" ht="27" customHeight="1" x14ac:dyDescent="0.3">
      <c r="A2" s="6"/>
      <c r="B2" s="6"/>
      <c r="C2" s="61" t="s">
        <v>1752</v>
      </c>
      <c r="D2" s="61"/>
      <c r="E2" s="61"/>
      <c r="F2" s="61"/>
      <c r="G2" s="61"/>
      <c r="H2" s="61"/>
      <c r="I2" s="61"/>
      <c r="J2" s="61"/>
    </row>
    <row r="3" spans="1:11" s="8" customFormat="1" ht="15" customHeight="1" x14ac:dyDescent="0.3">
      <c r="A3" s="9">
        <v>1</v>
      </c>
      <c r="B3" s="27"/>
      <c r="C3" s="62" t="s">
        <v>1753</v>
      </c>
      <c r="D3" s="61"/>
      <c r="E3" s="61"/>
      <c r="F3" s="61"/>
      <c r="G3" s="61"/>
      <c r="H3" s="61"/>
      <c r="I3" s="61"/>
      <c r="J3" s="61"/>
    </row>
    <row r="4" spans="1:11" s="8" customFormat="1" ht="24.75" customHeight="1" x14ac:dyDescent="0.3">
      <c r="A4" s="9">
        <v>0</v>
      </c>
      <c r="B4" s="27"/>
      <c r="C4" s="62" t="s">
        <v>1754</v>
      </c>
      <c r="D4" s="61"/>
      <c r="E4" s="61"/>
      <c r="F4" s="61"/>
      <c r="G4" s="61"/>
      <c r="H4" s="61"/>
      <c r="I4" s="61"/>
      <c r="J4" s="61"/>
    </row>
    <row r="5" spans="1:11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1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1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1" ht="13.5" thickBot="1" x14ac:dyDescent="0.35">
      <c r="A8" s="10"/>
      <c r="B8" s="10"/>
      <c r="C8" s="11" t="s">
        <v>8</v>
      </c>
      <c r="D8" s="28">
        <f>+SUM(D10:D145)</f>
        <v>5.4404057912304321E-2</v>
      </c>
      <c r="E8" s="56" t="s">
        <v>1767</v>
      </c>
      <c r="F8" s="57"/>
      <c r="G8" s="58"/>
      <c r="H8" s="56" t="s">
        <v>1768</v>
      </c>
      <c r="I8" s="57"/>
      <c r="J8" s="58"/>
    </row>
    <row r="9" spans="1:11" ht="64.5" customHeight="1" x14ac:dyDescent="0.3">
      <c r="A9" s="13" t="s">
        <v>1</v>
      </c>
      <c r="B9" s="13" t="s">
        <v>13</v>
      </c>
      <c r="C9" s="13" t="s">
        <v>2</v>
      </c>
      <c r="D9" s="14" t="s">
        <v>1773</v>
      </c>
      <c r="E9" s="15" t="s">
        <v>3</v>
      </c>
      <c r="F9" s="35" t="s">
        <v>1771</v>
      </c>
      <c r="G9" s="16">
        <f>ROUND((SUM(F10:G145)),5)</f>
        <v>0</v>
      </c>
      <c r="H9" s="15" t="s">
        <v>3</v>
      </c>
      <c r="I9" s="35" t="s">
        <v>1772</v>
      </c>
      <c r="J9" s="16">
        <f>ROUND((SUM(I10:J145)),5)</f>
        <v>0</v>
      </c>
    </row>
    <row r="10" spans="1:11" ht="14.5" x14ac:dyDescent="0.35">
      <c r="A10" s="36">
        <v>81100</v>
      </c>
      <c r="B10" s="37" t="s">
        <v>570</v>
      </c>
      <c r="C10" s="39" t="s">
        <v>1749</v>
      </c>
      <c r="D10" s="38">
        <v>1.2384845220482069E-3</v>
      </c>
      <c r="E10" s="12">
        <v>0</v>
      </c>
      <c r="F10" s="59">
        <f>+IF(E10=1,D10/$D$8,0)</f>
        <v>0</v>
      </c>
      <c r="G10" s="60"/>
      <c r="H10" s="12">
        <v>0</v>
      </c>
      <c r="I10" s="59">
        <f t="shared" ref="I10:I41" si="0">+IF(H10=1,D10/$D$8,0)</f>
        <v>0</v>
      </c>
      <c r="J10" s="60"/>
    </row>
    <row r="11" spans="1:11" ht="14.5" x14ac:dyDescent="0.35">
      <c r="A11" s="36">
        <v>82100</v>
      </c>
      <c r="B11" s="37" t="s">
        <v>660</v>
      </c>
      <c r="C11" s="39" t="s">
        <v>1749</v>
      </c>
      <c r="D11" s="38">
        <v>9.7491973507318037E-4</v>
      </c>
      <c r="E11" s="12">
        <v>0</v>
      </c>
      <c r="F11" s="59">
        <f t="shared" ref="F11:F74" si="1">+IF(E11=1,D11/$D$8,0)</f>
        <v>0</v>
      </c>
      <c r="G11" s="60"/>
      <c r="H11" s="12">
        <v>0</v>
      </c>
      <c r="I11" s="59">
        <f t="shared" si="0"/>
        <v>0</v>
      </c>
      <c r="J11" s="60"/>
    </row>
    <row r="12" spans="1:11" ht="14.5" x14ac:dyDescent="0.35">
      <c r="A12" s="36">
        <v>83100</v>
      </c>
      <c r="B12" s="37" t="s">
        <v>830</v>
      </c>
      <c r="C12" s="39" t="s">
        <v>1749</v>
      </c>
      <c r="D12" s="38">
        <v>8.9537783969544191E-4</v>
      </c>
      <c r="E12" s="12">
        <v>0</v>
      </c>
      <c r="F12" s="59">
        <f t="shared" si="1"/>
        <v>0</v>
      </c>
      <c r="G12" s="60"/>
      <c r="H12" s="12">
        <v>0</v>
      </c>
      <c r="I12" s="59">
        <f t="shared" si="0"/>
        <v>0</v>
      </c>
      <c r="J12" s="60"/>
    </row>
    <row r="13" spans="1:11" ht="14.5" x14ac:dyDescent="0.35">
      <c r="A13" s="36">
        <v>84121</v>
      </c>
      <c r="B13" s="37" t="s">
        <v>1056</v>
      </c>
      <c r="C13" s="39" t="s">
        <v>1749</v>
      </c>
      <c r="D13" s="38">
        <v>1.6443270480612245E-4</v>
      </c>
      <c r="E13" s="12">
        <v>0</v>
      </c>
      <c r="F13" s="59">
        <f t="shared" si="1"/>
        <v>0</v>
      </c>
      <c r="G13" s="60"/>
      <c r="H13" s="12">
        <v>0</v>
      </c>
      <c r="I13" s="59">
        <f t="shared" si="0"/>
        <v>0</v>
      </c>
      <c r="J13" s="60"/>
    </row>
    <row r="14" spans="1:11" ht="14.5" x14ac:dyDescent="0.35">
      <c r="A14" s="36">
        <v>84122</v>
      </c>
      <c r="B14" s="37" t="s">
        <v>1056</v>
      </c>
      <c r="C14" s="39" t="s">
        <v>1749</v>
      </c>
      <c r="D14" s="38">
        <v>7.4159234235290729E-5</v>
      </c>
      <c r="E14" s="12">
        <v>0</v>
      </c>
      <c r="F14" s="59">
        <f t="shared" si="1"/>
        <v>0</v>
      </c>
      <c r="G14" s="60"/>
      <c r="H14" s="12">
        <v>0</v>
      </c>
      <c r="I14" s="59">
        <f t="shared" si="0"/>
        <v>0</v>
      </c>
      <c r="J14" s="60"/>
    </row>
    <row r="15" spans="1:11" ht="14.5" x14ac:dyDescent="0.35">
      <c r="A15" s="36">
        <v>84123</v>
      </c>
      <c r="B15" s="37" t="s">
        <v>1056</v>
      </c>
      <c r="C15" s="39" t="s">
        <v>1749</v>
      </c>
      <c r="D15" s="38">
        <v>4.2538209216647992E-5</v>
      </c>
      <c r="E15" s="12">
        <v>0</v>
      </c>
      <c r="F15" s="59">
        <f t="shared" si="1"/>
        <v>0</v>
      </c>
      <c r="G15" s="60"/>
      <c r="H15" s="12">
        <v>0</v>
      </c>
      <c r="I15" s="59">
        <f t="shared" si="0"/>
        <v>0</v>
      </c>
      <c r="J15" s="60"/>
    </row>
    <row r="16" spans="1:11" ht="14.5" x14ac:dyDescent="0.35">
      <c r="A16" s="36">
        <v>84124</v>
      </c>
      <c r="B16" s="37" t="s">
        <v>1056</v>
      </c>
      <c r="C16" s="39" t="s">
        <v>1749</v>
      </c>
      <c r="D16" s="38">
        <v>1.0022886265247485E-4</v>
      </c>
      <c r="E16" s="12">
        <v>0</v>
      </c>
      <c r="F16" s="59">
        <f t="shared" si="1"/>
        <v>0</v>
      </c>
      <c r="G16" s="60"/>
      <c r="H16" s="12">
        <v>0</v>
      </c>
      <c r="I16" s="59">
        <f t="shared" si="0"/>
        <v>0</v>
      </c>
      <c r="J16" s="60"/>
    </row>
    <row r="17" spans="1:10" ht="14.5" x14ac:dyDescent="0.35">
      <c r="A17" s="36">
        <v>84125</v>
      </c>
      <c r="B17" s="37" t="s">
        <v>1056</v>
      </c>
      <c r="C17" s="39" t="s">
        <v>1749</v>
      </c>
      <c r="D17" s="38">
        <v>1.4253084222650759E-4</v>
      </c>
      <c r="E17" s="12">
        <v>0</v>
      </c>
      <c r="F17" s="59">
        <f t="shared" si="1"/>
        <v>0</v>
      </c>
      <c r="G17" s="60"/>
      <c r="H17" s="12">
        <v>0</v>
      </c>
      <c r="I17" s="59">
        <f t="shared" si="0"/>
        <v>0</v>
      </c>
      <c r="J17" s="60"/>
    </row>
    <row r="18" spans="1:10" ht="14.5" x14ac:dyDescent="0.35">
      <c r="A18" s="36">
        <v>84126</v>
      </c>
      <c r="B18" s="37" t="s">
        <v>1056</v>
      </c>
      <c r="C18" s="39" t="s">
        <v>1749</v>
      </c>
      <c r="D18" s="38">
        <v>2.0470985887202438E-4</v>
      </c>
      <c r="E18" s="12">
        <v>0</v>
      </c>
      <c r="F18" s="59">
        <f t="shared" si="1"/>
        <v>0</v>
      </c>
      <c r="G18" s="60"/>
      <c r="H18" s="12">
        <v>0</v>
      </c>
      <c r="I18" s="59">
        <f t="shared" si="0"/>
        <v>0</v>
      </c>
      <c r="J18" s="60"/>
    </row>
    <row r="19" spans="1:10" ht="14.5" x14ac:dyDescent="0.35">
      <c r="A19" s="36">
        <v>84127</v>
      </c>
      <c r="B19" s="37" t="s">
        <v>1056</v>
      </c>
      <c r="C19" s="39" t="s">
        <v>1749</v>
      </c>
      <c r="D19" s="38">
        <v>1.3571392968246719E-4</v>
      </c>
      <c r="E19" s="12">
        <v>0</v>
      </c>
      <c r="F19" s="59">
        <f t="shared" si="1"/>
        <v>0</v>
      </c>
      <c r="G19" s="60"/>
      <c r="H19" s="12">
        <v>0</v>
      </c>
      <c r="I19" s="59">
        <f t="shared" si="0"/>
        <v>0</v>
      </c>
      <c r="J19" s="60"/>
    </row>
    <row r="20" spans="1:10" ht="14.5" x14ac:dyDescent="0.35">
      <c r="A20" s="36">
        <v>84128</v>
      </c>
      <c r="B20" s="37" t="s">
        <v>1056</v>
      </c>
      <c r="C20" s="39" t="s">
        <v>1749</v>
      </c>
      <c r="D20" s="38">
        <v>1.3551144713165413E-4</v>
      </c>
      <c r="E20" s="12">
        <v>0</v>
      </c>
      <c r="F20" s="59">
        <f t="shared" si="1"/>
        <v>0</v>
      </c>
      <c r="G20" s="60"/>
      <c r="H20" s="12">
        <v>0</v>
      </c>
      <c r="I20" s="59">
        <f t="shared" si="0"/>
        <v>0</v>
      </c>
      <c r="J20" s="60"/>
    </row>
    <row r="21" spans="1:10" ht="14.5" x14ac:dyDescent="0.35">
      <c r="A21" s="36">
        <v>84129</v>
      </c>
      <c r="B21" s="37" t="s">
        <v>1056</v>
      </c>
      <c r="C21" s="39" t="s">
        <v>1749</v>
      </c>
      <c r="D21" s="38">
        <v>1.7980450512201549E-4</v>
      </c>
      <c r="E21" s="12">
        <v>0</v>
      </c>
      <c r="F21" s="59">
        <f t="shared" si="1"/>
        <v>0</v>
      </c>
      <c r="G21" s="60"/>
      <c r="H21" s="12">
        <v>0</v>
      </c>
      <c r="I21" s="59">
        <f t="shared" si="0"/>
        <v>0</v>
      </c>
      <c r="J21" s="60"/>
    </row>
    <row r="22" spans="1:10" ht="14.5" x14ac:dyDescent="0.35">
      <c r="A22" s="36">
        <v>84131</v>
      </c>
      <c r="B22" s="37" t="s">
        <v>1056</v>
      </c>
      <c r="C22" s="39" t="s">
        <v>1749</v>
      </c>
      <c r="D22" s="38">
        <v>1.4423507036251767E-4</v>
      </c>
      <c r="E22" s="12">
        <v>0</v>
      </c>
      <c r="F22" s="59">
        <f t="shared" si="1"/>
        <v>0</v>
      </c>
      <c r="G22" s="60"/>
      <c r="H22" s="12">
        <v>0</v>
      </c>
      <c r="I22" s="59">
        <f t="shared" si="0"/>
        <v>0</v>
      </c>
      <c r="J22" s="60"/>
    </row>
    <row r="23" spans="1:10" ht="14.5" x14ac:dyDescent="0.35">
      <c r="A23" s="36">
        <v>84132</v>
      </c>
      <c r="B23" s="37" t="s">
        <v>1056</v>
      </c>
      <c r="C23" s="39" t="s">
        <v>1749</v>
      </c>
      <c r="D23" s="38">
        <v>1.7590671601886367E-4</v>
      </c>
      <c r="E23" s="12">
        <v>0</v>
      </c>
      <c r="F23" s="59">
        <f t="shared" si="1"/>
        <v>0</v>
      </c>
      <c r="G23" s="60"/>
      <c r="H23" s="12">
        <v>0</v>
      </c>
      <c r="I23" s="59">
        <f t="shared" si="0"/>
        <v>0</v>
      </c>
      <c r="J23" s="60"/>
    </row>
    <row r="24" spans="1:10" ht="14.5" x14ac:dyDescent="0.35">
      <c r="A24" s="36">
        <v>84133</v>
      </c>
      <c r="B24" s="37" t="s">
        <v>1056</v>
      </c>
      <c r="C24" s="39" t="s">
        <v>1749</v>
      </c>
      <c r="D24" s="38">
        <v>2.8393115687764213E-4</v>
      </c>
      <c r="E24" s="12">
        <v>0</v>
      </c>
      <c r="F24" s="59">
        <f t="shared" si="1"/>
        <v>0</v>
      </c>
      <c r="G24" s="60"/>
      <c r="H24" s="12">
        <v>0</v>
      </c>
      <c r="I24" s="59">
        <f t="shared" si="0"/>
        <v>0</v>
      </c>
      <c r="J24" s="60"/>
    </row>
    <row r="25" spans="1:10" ht="14.5" x14ac:dyDescent="0.35">
      <c r="A25" s="36">
        <v>84134</v>
      </c>
      <c r="B25" s="37" t="s">
        <v>1056</v>
      </c>
      <c r="C25" s="39" t="s">
        <v>1749</v>
      </c>
      <c r="D25" s="38">
        <v>1.5518600165232511E-4</v>
      </c>
      <c r="E25" s="12">
        <v>0</v>
      </c>
      <c r="F25" s="59">
        <f t="shared" si="1"/>
        <v>0</v>
      </c>
      <c r="G25" s="60"/>
      <c r="H25" s="12">
        <v>0</v>
      </c>
      <c r="I25" s="59">
        <f t="shared" si="0"/>
        <v>0</v>
      </c>
      <c r="J25" s="60"/>
    </row>
    <row r="26" spans="1:10" ht="14.5" x14ac:dyDescent="0.35">
      <c r="A26" s="36">
        <v>84135</v>
      </c>
      <c r="B26" s="37" t="s">
        <v>1056</v>
      </c>
      <c r="C26" s="39" t="s">
        <v>1749</v>
      </c>
      <c r="D26" s="38">
        <v>2.587220793014136E-4</v>
      </c>
      <c r="E26" s="12">
        <v>0</v>
      </c>
      <c r="F26" s="59">
        <f t="shared" si="1"/>
        <v>0</v>
      </c>
      <c r="G26" s="60"/>
      <c r="H26" s="12">
        <v>0</v>
      </c>
      <c r="I26" s="59">
        <f t="shared" si="0"/>
        <v>0</v>
      </c>
      <c r="J26" s="60"/>
    </row>
    <row r="27" spans="1:10" ht="14.5" x14ac:dyDescent="0.35">
      <c r="A27" s="36">
        <v>71121</v>
      </c>
      <c r="B27" s="37" t="s">
        <v>1123</v>
      </c>
      <c r="C27" s="39" t="s">
        <v>1750</v>
      </c>
      <c r="D27" s="38">
        <v>1.2455039171430603E-3</v>
      </c>
      <c r="E27" s="12">
        <v>0</v>
      </c>
      <c r="F27" s="59">
        <f t="shared" si="1"/>
        <v>0</v>
      </c>
      <c r="G27" s="60"/>
      <c r="H27" s="12">
        <v>0</v>
      </c>
      <c r="I27" s="59">
        <f t="shared" si="0"/>
        <v>0</v>
      </c>
      <c r="J27" s="60"/>
    </row>
    <row r="28" spans="1:10" ht="14.5" x14ac:dyDescent="0.35">
      <c r="A28" s="36">
        <v>71122</v>
      </c>
      <c r="B28" s="37" t="s">
        <v>1123</v>
      </c>
      <c r="C28" s="39" t="s">
        <v>1750</v>
      </c>
      <c r="D28" s="38">
        <v>1.2568598135344938E-3</v>
      </c>
      <c r="E28" s="12">
        <v>0</v>
      </c>
      <c r="F28" s="59">
        <f t="shared" si="1"/>
        <v>0</v>
      </c>
      <c r="G28" s="60"/>
      <c r="H28" s="12">
        <v>0</v>
      </c>
      <c r="I28" s="59">
        <f t="shared" si="0"/>
        <v>0</v>
      </c>
      <c r="J28" s="60"/>
    </row>
    <row r="29" spans="1:10" ht="14.5" x14ac:dyDescent="0.35">
      <c r="A29" s="36">
        <v>70132</v>
      </c>
      <c r="B29" s="37" t="s">
        <v>1165</v>
      </c>
      <c r="C29" s="39" t="s">
        <v>1750</v>
      </c>
      <c r="D29" s="38">
        <v>8.2828862119270789E-4</v>
      </c>
      <c r="E29" s="12">
        <v>0</v>
      </c>
      <c r="F29" s="59">
        <f t="shared" si="1"/>
        <v>0</v>
      </c>
      <c r="G29" s="60"/>
      <c r="H29" s="12">
        <v>0</v>
      </c>
      <c r="I29" s="59">
        <f t="shared" si="0"/>
        <v>0</v>
      </c>
      <c r="J29" s="60"/>
    </row>
    <row r="30" spans="1:10" ht="14.5" x14ac:dyDescent="0.35">
      <c r="A30" s="36">
        <v>74121</v>
      </c>
      <c r="B30" s="37" t="s">
        <v>1228</v>
      </c>
      <c r="C30" s="39" t="s">
        <v>1750</v>
      </c>
      <c r="D30" s="38">
        <v>1.8589922990148921E-3</v>
      </c>
      <c r="E30" s="12">
        <v>0</v>
      </c>
      <c r="F30" s="59">
        <f t="shared" si="1"/>
        <v>0</v>
      </c>
      <c r="G30" s="60"/>
      <c r="H30" s="12">
        <v>0</v>
      </c>
      <c r="I30" s="59">
        <f t="shared" si="0"/>
        <v>0</v>
      </c>
      <c r="J30" s="60"/>
    </row>
    <row r="31" spans="1:10" ht="14.5" x14ac:dyDescent="0.35">
      <c r="A31" s="36">
        <v>74122</v>
      </c>
      <c r="B31" s="37" t="s">
        <v>1228</v>
      </c>
      <c r="C31" s="39" t="s">
        <v>1750</v>
      </c>
      <c r="D31" s="38">
        <v>6.2337627976987049E-4</v>
      </c>
      <c r="E31" s="12">
        <v>0</v>
      </c>
      <c r="F31" s="59">
        <f t="shared" si="1"/>
        <v>0</v>
      </c>
      <c r="G31" s="60"/>
      <c r="H31" s="12">
        <v>0</v>
      </c>
      <c r="I31" s="59">
        <f t="shared" si="0"/>
        <v>0</v>
      </c>
      <c r="J31" s="60"/>
    </row>
    <row r="32" spans="1:10" ht="14.5" x14ac:dyDescent="0.35">
      <c r="A32" s="36">
        <v>74123</v>
      </c>
      <c r="B32" s="37" t="s">
        <v>1228</v>
      </c>
      <c r="C32" s="39" t="s">
        <v>1750</v>
      </c>
      <c r="D32" s="38">
        <v>7.1290731432105425E-4</v>
      </c>
      <c r="E32" s="12">
        <v>0</v>
      </c>
      <c r="F32" s="59">
        <f t="shared" si="1"/>
        <v>0</v>
      </c>
      <c r="G32" s="60"/>
      <c r="H32" s="12">
        <v>0</v>
      </c>
      <c r="I32" s="59">
        <f t="shared" si="0"/>
        <v>0</v>
      </c>
      <c r="J32" s="60"/>
    </row>
    <row r="33" spans="1:10" ht="14.5" x14ac:dyDescent="0.35">
      <c r="A33" s="36">
        <v>72100</v>
      </c>
      <c r="B33" s="37" t="s">
        <v>1231</v>
      </c>
      <c r="C33" s="39" t="s">
        <v>1750</v>
      </c>
      <c r="D33" s="38">
        <v>1.4148130767145978E-3</v>
      </c>
      <c r="E33" s="12">
        <v>0</v>
      </c>
      <c r="F33" s="59">
        <f t="shared" si="1"/>
        <v>0</v>
      </c>
      <c r="G33" s="60"/>
      <c r="H33" s="12">
        <v>0</v>
      </c>
      <c r="I33" s="59">
        <f t="shared" si="0"/>
        <v>0</v>
      </c>
      <c r="J33" s="60"/>
    </row>
    <row r="34" spans="1:10" ht="14.5" x14ac:dyDescent="0.35">
      <c r="A34" s="36">
        <v>73100</v>
      </c>
      <c r="B34" s="37" t="s">
        <v>1284</v>
      </c>
      <c r="C34" s="39" t="s">
        <v>1750</v>
      </c>
      <c r="D34" s="38">
        <v>1.5805956651928075E-3</v>
      </c>
      <c r="E34" s="12">
        <v>0</v>
      </c>
      <c r="F34" s="59">
        <f t="shared" si="1"/>
        <v>0</v>
      </c>
      <c r="G34" s="60"/>
      <c r="H34" s="12">
        <v>0</v>
      </c>
      <c r="I34" s="59">
        <f t="shared" si="0"/>
        <v>0</v>
      </c>
      <c r="J34" s="60"/>
    </row>
    <row r="35" spans="1:10" ht="14.5" x14ac:dyDescent="0.35">
      <c r="A35" s="36">
        <v>85100</v>
      </c>
      <c r="B35" s="37" t="s">
        <v>76</v>
      </c>
      <c r="C35" s="39" t="s">
        <v>1747</v>
      </c>
      <c r="D35" s="38">
        <v>1.1134515469211296E-3</v>
      </c>
      <c r="E35" s="12">
        <v>0</v>
      </c>
      <c r="F35" s="59">
        <f t="shared" si="1"/>
        <v>0</v>
      </c>
      <c r="G35" s="60"/>
      <c r="H35" s="12">
        <v>0</v>
      </c>
      <c r="I35" s="59">
        <f t="shared" si="0"/>
        <v>0</v>
      </c>
      <c r="J35" s="60"/>
    </row>
    <row r="36" spans="1:10" ht="14.5" x14ac:dyDescent="0.35">
      <c r="A36" s="36">
        <v>75100</v>
      </c>
      <c r="B36" s="37" t="s">
        <v>127</v>
      </c>
      <c r="C36" s="39" t="s">
        <v>1747</v>
      </c>
      <c r="D36" s="38">
        <v>1.017390450106224E-3</v>
      </c>
      <c r="E36" s="12">
        <v>0</v>
      </c>
      <c r="F36" s="59">
        <f t="shared" si="1"/>
        <v>0</v>
      </c>
      <c r="G36" s="60"/>
      <c r="H36" s="12">
        <v>0</v>
      </c>
      <c r="I36" s="59">
        <f t="shared" si="0"/>
        <v>0</v>
      </c>
      <c r="J36" s="60"/>
    </row>
    <row r="37" spans="1:10" ht="14.5" x14ac:dyDescent="0.35">
      <c r="A37" s="36">
        <v>87100</v>
      </c>
      <c r="B37" s="37" t="s">
        <v>187</v>
      </c>
      <c r="C37" s="39" t="s">
        <v>1748</v>
      </c>
      <c r="D37" s="38">
        <v>1.1001045721133675E-3</v>
      </c>
      <c r="E37" s="12">
        <v>0</v>
      </c>
      <c r="F37" s="59">
        <f t="shared" si="1"/>
        <v>0</v>
      </c>
      <c r="G37" s="60"/>
      <c r="H37" s="12">
        <v>0</v>
      </c>
      <c r="I37" s="59">
        <f t="shared" si="0"/>
        <v>0</v>
      </c>
      <c r="J37" s="60"/>
    </row>
    <row r="38" spans="1:10" ht="14.5" x14ac:dyDescent="0.35">
      <c r="A38" s="36">
        <v>88100</v>
      </c>
      <c r="B38" s="37" t="s">
        <v>307</v>
      </c>
      <c r="C38" s="39" t="s">
        <v>1748</v>
      </c>
      <c r="D38" s="38">
        <v>1.4610803395753867E-3</v>
      </c>
      <c r="E38" s="12">
        <v>0</v>
      </c>
      <c r="F38" s="59">
        <f t="shared" si="1"/>
        <v>0</v>
      </c>
      <c r="G38" s="60"/>
      <c r="H38" s="12">
        <v>0</v>
      </c>
      <c r="I38" s="59">
        <f t="shared" si="0"/>
        <v>0</v>
      </c>
      <c r="J38" s="60"/>
    </row>
    <row r="39" spans="1:10" ht="14.5" x14ac:dyDescent="0.35">
      <c r="A39" s="36">
        <v>89121</v>
      </c>
      <c r="B39" s="37" t="s">
        <v>437</v>
      </c>
      <c r="C39" s="39" t="s">
        <v>1748</v>
      </c>
      <c r="D39" s="38">
        <v>1.4502812701986891E-4</v>
      </c>
      <c r="E39" s="12">
        <v>0</v>
      </c>
      <c r="F39" s="59">
        <f t="shared" si="1"/>
        <v>0</v>
      </c>
      <c r="G39" s="60"/>
      <c r="H39" s="12">
        <v>0</v>
      </c>
      <c r="I39" s="59">
        <f t="shared" si="0"/>
        <v>0</v>
      </c>
      <c r="J39" s="60"/>
    </row>
    <row r="40" spans="1:10" ht="14.5" x14ac:dyDescent="0.35">
      <c r="A40" s="36">
        <v>89122</v>
      </c>
      <c r="B40" s="37" t="s">
        <v>437</v>
      </c>
      <c r="C40" s="39" t="s">
        <v>1748</v>
      </c>
      <c r="D40" s="38">
        <v>1.631503153176396E-4</v>
      </c>
      <c r="E40" s="12">
        <v>0</v>
      </c>
      <c r="F40" s="59">
        <f t="shared" si="1"/>
        <v>0</v>
      </c>
      <c r="G40" s="60"/>
      <c r="H40" s="12">
        <v>0</v>
      </c>
      <c r="I40" s="59">
        <f t="shared" si="0"/>
        <v>0</v>
      </c>
      <c r="J40" s="60"/>
    </row>
    <row r="41" spans="1:10" ht="14.5" x14ac:dyDescent="0.35">
      <c r="A41" s="36">
        <v>89123</v>
      </c>
      <c r="B41" s="37" t="s">
        <v>437</v>
      </c>
      <c r="C41" s="39" t="s">
        <v>1748</v>
      </c>
      <c r="D41" s="38">
        <v>7.0396433499347646E-5</v>
      </c>
      <c r="E41" s="12">
        <v>0</v>
      </c>
      <c r="F41" s="59">
        <f t="shared" si="1"/>
        <v>0</v>
      </c>
      <c r="G41" s="60"/>
      <c r="H41" s="12">
        <v>0</v>
      </c>
      <c r="I41" s="59">
        <f t="shared" si="0"/>
        <v>0</v>
      </c>
      <c r="J41" s="60"/>
    </row>
    <row r="42" spans="1:10" ht="14.5" x14ac:dyDescent="0.35">
      <c r="A42" s="36">
        <v>89124</v>
      </c>
      <c r="B42" s="37" t="s">
        <v>437</v>
      </c>
      <c r="C42" s="39" t="s">
        <v>1748</v>
      </c>
      <c r="D42" s="38">
        <v>1.4474127673955037E-4</v>
      </c>
      <c r="E42" s="12">
        <v>0</v>
      </c>
      <c r="F42" s="59">
        <f t="shared" si="1"/>
        <v>0</v>
      </c>
      <c r="G42" s="60"/>
      <c r="H42" s="12">
        <v>0</v>
      </c>
      <c r="I42" s="59">
        <f t="shared" ref="I42:I73" si="2">+IF(H42=1,D42/$D$8,0)</f>
        <v>0</v>
      </c>
      <c r="J42" s="60"/>
    </row>
    <row r="43" spans="1:10" ht="14.5" x14ac:dyDescent="0.35">
      <c r="A43" s="36">
        <v>89125</v>
      </c>
      <c r="B43" s="37" t="s">
        <v>437</v>
      </c>
      <c r="C43" s="39" t="s">
        <v>1748</v>
      </c>
      <c r="D43" s="38">
        <v>5.5767069203102589E-5</v>
      </c>
      <c r="E43" s="12">
        <v>0</v>
      </c>
      <c r="F43" s="59">
        <f t="shared" si="1"/>
        <v>0</v>
      </c>
      <c r="G43" s="60"/>
      <c r="H43" s="12">
        <v>0</v>
      </c>
      <c r="I43" s="59">
        <f t="shared" si="2"/>
        <v>0</v>
      </c>
      <c r="J43" s="60"/>
    </row>
    <row r="44" spans="1:10" ht="14.5" x14ac:dyDescent="0.35">
      <c r="A44" s="36">
        <v>89126</v>
      </c>
      <c r="B44" s="37" t="s">
        <v>437</v>
      </c>
      <c r="C44" s="39" t="s">
        <v>1748</v>
      </c>
      <c r="D44" s="38">
        <v>1.9777483150667637E-4</v>
      </c>
      <c r="E44" s="12">
        <v>0</v>
      </c>
      <c r="F44" s="59">
        <f t="shared" si="1"/>
        <v>0</v>
      </c>
      <c r="G44" s="60"/>
      <c r="H44" s="12">
        <v>0</v>
      </c>
      <c r="I44" s="59">
        <f t="shared" si="2"/>
        <v>0</v>
      </c>
      <c r="J44" s="60"/>
    </row>
    <row r="45" spans="1:10" ht="14.5" x14ac:dyDescent="0.35">
      <c r="A45" s="36">
        <v>89127</v>
      </c>
      <c r="B45" s="37" t="s">
        <v>437</v>
      </c>
      <c r="C45" s="39" t="s">
        <v>1748</v>
      </c>
      <c r="D45" s="38">
        <v>3.7341157079112264E-5</v>
      </c>
      <c r="E45" s="12">
        <v>0</v>
      </c>
      <c r="F45" s="59">
        <f t="shared" si="1"/>
        <v>0</v>
      </c>
      <c r="G45" s="60"/>
      <c r="H45" s="12">
        <v>0</v>
      </c>
      <c r="I45" s="59">
        <f t="shared" si="2"/>
        <v>0</v>
      </c>
      <c r="J45" s="60"/>
    </row>
    <row r="46" spans="1:10" ht="14.5" x14ac:dyDescent="0.35">
      <c r="A46" s="36">
        <v>89128</v>
      </c>
      <c r="B46" s="37" t="s">
        <v>437</v>
      </c>
      <c r="C46" s="39" t="s">
        <v>1748</v>
      </c>
      <c r="D46" s="38">
        <v>1.4276707186912285E-4</v>
      </c>
      <c r="E46" s="12">
        <v>0</v>
      </c>
      <c r="F46" s="59">
        <f t="shared" si="1"/>
        <v>0</v>
      </c>
      <c r="G46" s="60"/>
      <c r="H46" s="12">
        <v>0</v>
      </c>
      <c r="I46" s="59">
        <f t="shared" si="2"/>
        <v>0</v>
      </c>
      <c r="J46" s="60"/>
    </row>
    <row r="47" spans="1:10" ht="14.5" x14ac:dyDescent="0.35">
      <c r="A47" s="36">
        <v>89129</v>
      </c>
      <c r="B47" s="37" t="s">
        <v>437</v>
      </c>
      <c r="C47" s="39" t="s">
        <v>1748</v>
      </c>
      <c r="D47" s="38">
        <v>2.6909931003058396E-4</v>
      </c>
      <c r="E47" s="12">
        <v>0</v>
      </c>
      <c r="F47" s="59">
        <f t="shared" si="1"/>
        <v>0</v>
      </c>
      <c r="G47" s="60"/>
      <c r="H47" s="12">
        <v>0</v>
      </c>
      <c r="I47" s="59">
        <f t="shared" si="2"/>
        <v>0</v>
      </c>
      <c r="J47" s="60"/>
    </row>
    <row r="48" spans="1:10" ht="14.5" x14ac:dyDescent="0.35">
      <c r="A48" s="36">
        <v>89131</v>
      </c>
      <c r="B48" s="37" t="s">
        <v>437</v>
      </c>
      <c r="C48" s="39" t="s">
        <v>1748</v>
      </c>
      <c r="D48" s="38">
        <v>4.1218697927182751E-4</v>
      </c>
      <c r="E48" s="12">
        <v>0</v>
      </c>
      <c r="F48" s="59">
        <f t="shared" si="1"/>
        <v>0</v>
      </c>
      <c r="G48" s="60"/>
      <c r="H48" s="12">
        <v>0</v>
      </c>
      <c r="I48" s="59">
        <f t="shared" si="2"/>
        <v>0</v>
      </c>
      <c r="J48" s="60"/>
    </row>
    <row r="49" spans="1:10" ht="14.5" x14ac:dyDescent="0.35">
      <c r="A49" s="36">
        <v>89132</v>
      </c>
      <c r="B49" s="37" t="s">
        <v>437</v>
      </c>
      <c r="C49" s="39" t="s">
        <v>1748</v>
      </c>
      <c r="D49" s="38">
        <v>2.3089760211051613E-4</v>
      </c>
      <c r="E49" s="12">
        <v>0</v>
      </c>
      <c r="F49" s="59">
        <f t="shared" si="1"/>
        <v>0</v>
      </c>
      <c r="G49" s="60"/>
      <c r="H49" s="12">
        <v>0</v>
      </c>
      <c r="I49" s="59">
        <f t="shared" si="2"/>
        <v>0</v>
      </c>
      <c r="J49" s="60"/>
    </row>
    <row r="50" spans="1:10" ht="14.5" x14ac:dyDescent="0.35">
      <c r="A50" s="36">
        <v>89133</v>
      </c>
      <c r="B50" s="37" t="s">
        <v>437</v>
      </c>
      <c r="C50" s="39" t="s">
        <v>1748</v>
      </c>
      <c r="D50" s="38">
        <v>4.3547247261533181E-4</v>
      </c>
      <c r="E50" s="12">
        <v>0</v>
      </c>
      <c r="F50" s="59">
        <f t="shared" si="1"/>
        <v>0</v>
      </c>
      <c r="G50" s="60"/>
      <c r="H50" s="12">
        <v>0</v>
      </c>
      <c r="I50" s="59">
        <f t="shared" si="2"/>
        <v>0</v>
      </c>
      <c r="J50" s="60"/>
    </row>
    <row r="51" spans="1:10" ht="14.5" x14ac:dyDescent="0.35">
      <c r="A51" s="36">
        <v>89134</v>
      </c>
      <c r="B51" s="37" t="s">
        <v>437</v>
      </c>
      <c r="C51" s="39" t="s">
        <v>1748</v>
      </c>
      <c r="D51" s="38">
        <v>2.151714573307002E-4</v>
      </c>
      <c r="E51" s="12">
        <v>0</v>
      </c>
      <c r="F51" s="59">
        <f t="shared" si="1"/>
        <v>0</v>
      </c>
      <c r="G51" s="60"/>
      <c r="H51" s="12">
        <v>0</v>
      </c>
      <c r="I51" s="59">
        <f t="shared" si="2"/>
        <v>0</v>
      </c>
      <c r="J51" s="60"/>
    </row>
    <row r="52" spans="1:10" ht="14.5" x14ac:dyDescent="0.35">
      <c r="A52" s="36">
        <v>89135</v>
      </c>
      <c r="B52" s="37" t="s">
        <v>437</v>
      </c>
      <c r="C52" s="39" t="s">
        <v>1748</v>
      </c>
      <c r="D52" s="38">
        <v>4.0702367422609396E-4</v>
      </c>
      <c r="E52" s="12">
        <v>0</v>
      </c>
      <c r="F52" s="59">
        <f t="shared" si="1"/>
        <v>0</v>
      </c>
      <c r="G52" s="60"/>
      <c r="H52" s="12">
        <v>0</v>
      </c>
      <c r="I52" s="59">
        <f t="shared" si="2"/>
        <v>0</v>
      </c>
      <c r="J52" s="60"/>
    </row>
    <row r="53" spans="1:10" ht="14.5" x14ac:dyDescent="0.35">
      <c r="A53" s="36">
        <v>91100</v>
      </c>
      <c r="B53" s="37" t="s">
        <v>1376</v>
      </c>
      <c r="C53" s="39" t="s">
        <v>1751</v>
      </c>
      <c r="D53" s="38">
        <v>1.1009819965002241E-3</v>
      </c>
      <c r="E53" s="12">
        <v>0</v>
      </c>
      <c r="F53" s="59">
        <f t="shared" si="1"/>
        <v>0</v>
      </c>
      <c r="G53" s="60"/>
      <c r="H53" s="12">
        <v>0</v>
      </c>
      <c r="I53" s="59">
        <f t="shared" si="2"/>
        <v>0</v>
      </c>
      <c r="J53" s="60"/>
    </row>
    <row r="54" spans="1:10" ht="14.5" x14ac:dyDescent="0.35">
      <c r="A54" s="36">
        <v>90121</v>
      </c>
      <c r="B54" s="37" t="s">
        <v>1433</v>
      </c>
      <c r="C54" s="39" t="s">
        <v>1751</v>
      </c>
      <c r="D54" s="38">
        <v>2.3820384748568811E-4</v>
      </c>
      <c r="E54" s="12">
        <v>0</v>
      </c>
      <c r="F54" s="59">
        <f t="shared" si="1"/>
        <v>0</v>
      </c>
      <c r="G54" s="60"/>
      <c r="H54" s="12">
        <v>0</v>
      </c>
      <c r="I54" s="59">
        <f t="shared" si="2"/>
        <v>0</v>
      </c>
      <c r="J54" s="60"/>
    </row>
    <row r="55" spans="1:10" ht="14.5" x14ac:dyDescent="0.35">
      <c r="A55" s="36">
        <v>90122</v>
      </c>
      <c r="B55" s="37" t="s">
        <v>1433</v>
      </c>
      <c r="C55" s="39" t="s">
        <v>1751</v>
      </c>
      <c r="D55" s="38">
        <v>9.9942012372156318E-5</v>
      </c>
      <c r="E55" s="12">
        <v>0</v>
      </c>
      <c r="F55" s="59">
        <f t="shared" si="1"/>
        <v>0</v>
      </c>
      <c r="G55" s="60"/>
      <c r="H55" s="12">
        <v>0</v>
      </c>
      <c r="I55" s="59">
        <f t="shared" si="2"/>
        <v>0</v>
      </c>
      <c r="J55" s="60"/>
    </row>
    <row r="56" spans="1:10" ht="14.5" x14ac:dyDescent="0.35">
      <c r="A56" s="36">
        <v>90123</v>
      </c>
      <c r="B56" s="37" t="s">
        <v>1433</v>
      </c>
      <c r="C56" s="39" t="s">
        <v>1751</v>
      </c>
      <c r="D56" s="38">
        <v>5.9550118194126968E-4</v>
      </c>
      <c r="E56" s="12">
        <v>0</v>
      </c>
      <c r="F56" s="59">
        <f t="shared" si="1"/>
        <v>0</v>
      </c>
      <c r="G56" s="60"/>
      <c r="H56" s="12">
        <v>0</v>
      </c>
      <c r="I56" s="59">
        <f t="shared" si="2"/>
        <v>0</v>
      </c>
      <c r="J56" s="60"/>
    </row>
    <row r="57" spans="1:10" ht="14.5" x14ac:dyDescent="0.35">
      <c r="A57" s="36">
        <v>90124</v>
      </c>
      <c r="B57" s="37" t="s">
        <v>1433</v>
      </c>
      <c r="C57" s="39" t="s">
        <v>1751</v>
      </c>
      <c r="D57" s="38">
        <v>7.1862744638152376E-4</v>
      </c>
      <c r="E57" s="12">
        <v>0</v>
      </c>
      <c r="F57" s="59">
        <f t="shared" si="1"/>
        <v>0</v>
      </c>
      <c r="G57" s="60"/>
      <c r="H57" s="12">
        <v>0</v>
      </c>
      <c r="I57" s="59">
        <f t="shared" si="2"/>
        <v>0</v>
      </c>
      <c r="J57" s="60"/>
    </row>
    <row r="58" spans="1:10" ht="14.5" x14ac:dyDescent="0.35">
      <c r="A58" s="36">
        <v>90125</v>
      </c>
      <c r="B58" s="37" t="s">
        <v>1433</v>
      </c>
      <c r="C58" s="39" t="s">
        <v>1751</v>
      </c>
      <c r="D58" s="38">
        <v>3.3520986287105477E-4</v>
      </c>
      <c r="E58" s="12">
        <v>0</v>
      </c>
      <c r="F58" s="59">
        <f t="shared" si="1"/>
        <v>0</v>
      </c>
      <c r="G58" s="60"/>
      <c r="H58" s="12">
        <v>0</v>
      </c>
      <c r="I58" s="59">
        <f t="shared" si="2"/>
        <v>0</v>
      </c>
      <c r="J58" s="60"/>
    </row>
    <row r="59" spans="1:10" ht="14.5" x14ac:dyDescent="0.35">
      <c r="A59" s="36">
        <v>90126</v>
      </c>
      <c r="B59" s="37" t="s">
        <v>1433</v>
      </c>
      <c r="C59" s="39" t="s">
        <v>1751</v>
      </c>
      <c r="D59" s="38">
        <v>1.7707099068603888E-4</v>
      </c>
      <c r="E59" s="12">
        <v>0</v>
      </c>
      <c r="F59" s="59">
        <f t="shared" si="1"/>
        <v>0</v>
      </c>
      <c r="G59" s="60"/>
      <c r="H59" s="12">
        <v>0</v>
      </c>
      <c r="I59" s="59">
        <f t="shared" si="2"/>
        <v>0</v>
      </c>
      <c r="J59" s="60"/>
    </row>
    <row r="60" spans="1:10" ht="14.5" x14ac:dyDescent="0.35">
      <c r="A60" s="36">
        <v>90127</v>
      </c>
      <c r="B60" s="37" t="s">
        <v>1433</v>
      </c>
      <c r="C60" s="39" t="s">
        <v>1751</v>
      </c>
      <c r="D60" s="38">
        <v>3.6942941395846538E-4</v>
      </c>
      <c r="E60" s="12">
        <v>0</v>
      </c>
      <c r="F60" s="59">
        <f t="shared" si="1"/>
        <v>0</v>
      </c>
      <c r="G60" s="60"/>
      <c r="H60" s="12">
        <v>0</v>
      </c>
      <c r="I60" s="59">
        <f t="shared" si="2"/>
        <v>0</v>
      </c>
      <c r="J60" s="60"/>
    </row>
    <row r="61" spans="1:10" ht="14.5" x14ac:dyDescent="0.35">
      <c r="A61" s="36">
        <v>90128</v>
      </c>
      <c r="B61" s="37" t="s">
        <v>1433</v>
      </c>
      <c r="C61" s="39" t="s">
        <v>1751</v>
      </c>
      <c r="D61" s="38">
        <v>3.1604151472741648E-4</v>
      </c>
      <c r="E61" s="12">
        <v>0</v>
      </c>
      <c r="F61" s="59">
        <f t="shared" si="1"/>
        <v>0</v>
      </c>
      <c r="G61" s="60"/>
      <c r="H61" s="12">
        <v>0</v>
      </c>
      <c r="I61" s="59">
        <f t="shared" si="2"/>
        <v>0</v>
      </c>
      <c r="J61" s="60"/>
    </row>
    <row r="62" spans="1:10" ht="14.5" x14ac:dyDescent="0.35">
      <c r="A62" s="36">
        <v>90129</v>
      </c>
      <c r="B62" s="37" t="s">
        <v>1433</v>
      </c>
      <c r="C62" s="39" t="s">
        <v>1751</v>
      </c>
      <c r="D62" s="38">
        <v>5.0527833200814131E-4</v>
      </c>
      <c r="E62" s="12">
        <v>0</v>
      </c>
      <c r="F62" s="59">
        <f t="shared" si="1"/>
        <v>0</v>
      </c>
      <c r="G62" s="60"/>
      <c r="H62" s="12">
        <v>0</v>
      </c>
      <c r="I62" s="59">
        <f t="shared" si="2"/>
        <v>0</v>
      </c>
      <c r="J62" s="60"/>
    </row>
    <row r="63" spans="1:10" ht="14.5" x14ac:dyDescent="0.35">
      <c r="A63" s="36">
        <v>90131</v>
      </c>
      <c r="B63" s="37" t="s">
        <v>1433</v>
      </c>
      <c r="C63" s="39" t="s">
        <v>1751</v>
      </c>
      <c r="D63" s="38">
        <v>1.9362393921500823E-4</v>
      </c>
      <c r="E63" s="12">
        <v>0</v>
      </c>
      <c r="F63" s="59">
        <f t="shared" si="1"/>
        <v>0</v>
      </c>
      <c r="G63" s="60"/>
      <c r="H63" s="12">
        <v>0</v>
      </c>
      <c r="I63" s="59">
        <f t="shared" si="2"/>
        <v>0</v>
      </c>
      <c r="J63" s="60"/>
    </row>
    <row r="64" spans="1:10" ht="14.5" x14ac:dyDescent="0.35">
      <c r="A64" s="36">
        <v>90132</v>
      </c>
      <c r="B64" s="37" t="s">
        <v>1433</v>
      </c>
      <c r="C64" s="39" t="s">
        <v>1751</v>
      </c>
      <c r="D64" s="38">
        <v>1.2098332411081559E-5</v>
      </c>
      <c r="E64" s="12">
        <v>0</v>
      </c>
      <c r="F64" s="59">
        <f t="shared" si="1"/>
        <v>0</v>
      </c>
      <c r="G64" s="60"/>
      <c r="H64" s="12">
        <v>0</v>
      </c>
      <c r="I64" s="59">
        <f t="shared" si="2"/>
        <v>0</v>
      </c>
      <c r="J64" s="60"/>
    </row>
    <row r="65" spans="1:10" ht="14.5" x14ac:dyDescent="0.35">
      <c r="A65" s="36">
        <v>90133</v>
      </c>
      <c r="B65" s="37" t="s">
        <v>1433</v>
      </c>
      <c r="C65" s="39" t="s">
        <v>1751</v>
      </c>
      <c r="D65" s="38">
        <v>2.2001416500431304E-4</v>
      </c>
      <c r="E65" s="12">
        <v>0</v>
      </c>
      <c r="F65" s="59">
        <f t="shared" si="1"/>
        <v>0</v>
      </c>
      <c r="G65" s="60"/>
      <c r="H65" s="12">
        <v>0</v>
      </c>
      <c r="I65" s="59">
        <f t="shared" si="2"/>
        <v>0</v>
      </c>
      <c r="J65" s="60"/>
    </row>
    <row r="66" spans="1:10" ht="14.5" x14ac:dyDescent="0.35">
      <c r="A66" s="36">
        <v>90134</v>
      </c>
      <c r="B66" s="37" t="s">
        <v>1433</v>
      </c>
      <c r="C66" s="39" t="s">
        <v>1751</v>
      </c>
      <c r="D66" s="38">
        <v>3.4012006472827197E-4</v>
      </c>
      <c r="E66" s="12">
        <v>0</v>
      </c>
      <c r="F66" s="59">
        <f t="shared" si="1"/>
        <v>0</v>
      </c>
      <c r="G66" s="60"/>
      <c r="H66" s="12">
        <v>0</v>
      </c>
      <c r="I66" s="59">
        <f t="shared" si="2"/>
        <v>0</v>
      </c>
      <c r="J66" s="60"/>
    </row>
    <row r="67" spans="1:10" ht="14.5" x14ac:dyDescent="0.35">
      <c r="A67" s="36">
        <v>90135</v>
      </c>
      <c r="B67" s="37" t="s">
        <v>1433</v>
      </c>
      <c r="C67" s="39" t="s">
        <v>1751</v>
      </c>
      <c r="D67" s="38">
        <v>1.2244119847666978E-3</v>
      </c>
      <c r="E67" s="12">
        <v>0</v>
      </c>
      <c r="F67" s="59">
        <f t="shared" si="1"/>
        <v>0</v>
      </c>
      <c r="G67" s="60"/>
      <c r="H67" s="12">
        <v>0</v>
      </c>
      <c r="I67" s="59">
        <f t="shared" si="2"/>
        <v>0</v>
      </c>
      <c r="J67" s="60"/>
    </row>
    <row r="68" spans="1:10" ht="14.5" x14ac:dyDescent="0.35">
      <c r="A68" s="36">
        <v>90136</v>
      </c>
      <c r="B68" s="37" t="s">
        <v>1433</v>
      </c>
      <c r="C68" s="39" t="s">
        <v>1751</v>
      </c>
      <c r="D68" s="38">
        <v>9.0948412406875316E-5</v>
      </c>
      <c r="E68" s="12">
        <v>0</v>
      </c>
      <c r="F68" s="59">
        <f t="shared" si="1"/>
        <v>0</v>
      </c>
      <c r="G68" s="60"/>
      <c r="H68" s="12">
        <v>0</v>
      </c>
      <c r="I68" s="59">
        <f t="shared" si="2"/>
        <v>0</v>
      </c>
      <c r="J68" s="60"/>
    </row>
    <row r="69" spans="1:10" ht="14.5" x14ac:dyDescent="0.35">
      <c r="A69" s="36">
        <v>90137</v>
      </c>
      <c r="B69" s="37" t="s">
        <v>1433</v>
      </c>
      <c r="C69" s="39" t="s">
        <v>1751</v>
      </c>
      <c r="D69" s="38">
        <v>8.3102213562868458E-5</v>
      </c>
      <c r="E69" s="12">
        <v>0</v>
      </c>
      <c r="F69" s="59">
        <f t="shared" si="1"/>
        <v>0</v>
      </c>
      <c r="G69" s="60"/>
      <c r="H69" s="12">
        <v>0</v>
      </c>
      <c r="I69" s="59">
        <f t="shared" si="2"/>
        <v>0</v>
      </c>
      <c r="J69" s="60"/>
    </row>
    <row r="70" spans="1:10" ht="14.5" x14ac:dyDescent="0.35">
      <c r="A70" s="36">
        <v>90138</v>
      </c>
      <c r="B70" s="37" t="s">
        <v>1433</v>
      </c>
      <c r="C70" s="39" t="s">
        <v>1751</v>
      </c>
      <c r="D70" s="38">
        <v>3.4567146132973058E-4</v>
      </c>
      <c r="E70" s="12">
        <v>0</v>
      </c>
      <c r="F70" s="59">
        <f t="shared" si="1"/>
        <v>0</v>
      </c>
      <c r="G70" s="60"/>
      <c r="H70" s="12">
        <v>0</v>
      </c>
      <c r="I70" s="59">
        <f t="shared" si="2"/>
        <v>0</v>
      </c>
      <c r="J70" s="60"/>
    </row>
    <row r="71" spans="1:10" ht="14.5" x14ac:dyDescent="0.35">
      <c r="A71" s="36">
        <v>90139</v>
      </c>
      <c r="B71" s="37" t="s">
        <v>1433</v>
      </c>
      <c r="C71" s="39" t="s">
        <v>1751</v>
      </c>
      <c r="D71" s="38">
        <v>2.4557758704446444E-4</v>
      </c>
      <c r="E71" s="12">
        <v>0</v>
      </c>
      <c r="F71" s="59">
        <f t="shared" si="1"/>
        <v>0</v>
      </c>
      <c r="G71" s="60"/>
      <c r="H71" s="12">
        <v>0</v>
      </c>
      <c r="I71" s="59">
        <f t="shared" si="2"/>
        <v>0</v>
      </c>
      <c r="J71" s="60"/>
    </row>
    <row r="72" spans="1:10" ht="14.5" x14ac:dyDescent="0.35">
      <c r="A72" s="36">
        <v>90141</v>
      </c>
      <c r="B72" s="37" t="s">
        <v>1433</v>
      </c>
      <c r="C72" s="39" t="s">
        <v>1751</v>
      </c>
      <c r="D72" s="38">
        <v>2.6493154419301475E-4</v>
      </c>
      <c r="E72" s="12">
        <v>0</v>
      </c>
      <c r="F72" s="59">
        <f t="shared" si="1"/>
        <v>0</v>
      </c>
      <c r="G72" s="60"/>
      <c r="H72" s="12">
        <v>0</v>
      </c>
      <c r="I72" s="59">
        <f t="shared" si="2"/>
        <v>0</v>
      </c>
      <c r="J72" s="60"/>
    </row>
    <row r="73" spans="1:10" ht="14.5" x14ac:dyDescent="0.35">
      <c r="A73" s="36">
        <v>90142</v>
      </c>
      <c r="B73" s="37" t="s">
        <v>1433</v>
      </c>
      <c r="C73" s="39" t="s">
        <v>1751</v>
      </c>
      <c r="D73" s="38">
        <v>5.3592069136452081E-4</v>
      </c>
      <c r="E73" s="12">
        <v>0</v>
      </c>
      <c r="F73" s="59">
        <f t="shared" si="1"/>
        <v>0</v>
      </c>
      <c r="G73" s="60"/>
      <c r="H73" s="12">
        <v>0</v>
      </c>
      <c r="I73" s="59">
        <f t="shared" si="2"/>
        <v>0</v>
      </c>
      <c r="J73" s="60"/>
    </row>
    <row r="74" spans="1:10" ht="14.5" x14ac:dyDescent="0.35">
      <c r="A74" s="36">
        <v>90143</v>
      </c>
      <c r="B74" s="37" t="s">
        <v>1433</v>
      </c>
      <c r="C74" s="39" t="s">
        <v>1751</v>
      </c>
      <c r="D74" s="38">
        <v>3.8368756024488647E-4</v>
      </c>
      <c r="E74" s="12">
        <v>0</v>
      </c>
      <c r="F74" s="59">
        <f t="shared" si="1"/>
        <v>0</v>
      </c>
      <c r="G74" s="60"/>
      <c r="H74" s="12">
        <v>0</v>
      </c>
      <c r="I74" s="59">
        <f t="shared" ref="I74:I105" si="3">+IF(H74=1,D74/$D$8,0)</f>
        <v>0</v>
      </c>
      <c r="J74" s="60"/>
    </row>
    <row r="75" spans="1:10" ht="14.5" x14ac:dyDescent="0.35">
      <c r="A75" s="36">
        <v>90144</v>
      </c>
      <c r="B75" s="37" t="s">
        <v>1433</v>
      </c>
      <c r="C75" s="39" t="s">
        <v>1751</v>
      </c>
      <c r="D75" s="38">
        <v>5.5665827927696041E-4</v>
      </c>
      <c r="E75" s="12">
        <v>0</v>
      </c>
      <c r="F75" s="59">
        <f t="shared" ref="F75:F138" si="4">+IF(E75=1,D75/$D$8,0)</f>
        <v>0</v>
      </c>
      <c r="G75" s="60"/>
      <c r="H75" s="12">
        <v>0</v>
      </c>
      <c r="I75" s="59">
        <f t="shared" si="3"/>
        <v>0</v>
      </c>
      <c r="J75" s="60"/>
    </row>
    <row r="76" spans="1:10" ht="14.5" x14ac:dyDescent="0.35">
      <c r="A76" s="36">
        <v>90145</v>
      </c>
      <c r="B76" s="37" t="s">
        <v>1433</v>
      </c>
      <c r="C76" s="39" t="s">
        <v>1751</v>
      </c>
      <c r="D76" s="38">
        <v>1.1251786613223872E-3</v>
      </c>
      <c r="E76" s="12">
        <v>0</v>
      </c>
      <c r="F76" s="59">
        <f t="shared" si="4"/>
        <v>0</v>
      </c>
      <c r="G76" s="60"/>
      <c r="H76" s="12">
        <v>0</v>
      </c>
      <c r="I76" s="59">
        <f t="shared" si="3"/>
        <v>0</v>
      </c>
      <c r="J76" s="60"/>
    </row>
    <row r="77" spans="1:10" ht="14.5" x14ac:dyDescent="0.35">
      <c r="A77" s="36">
        <v>90146</v>
      </c>
      <c r="B77" s="37" t="s">
        <v>1433</v>
      </c>
      <c r="C77" s="39" t="s">
        <v>1751</v>
      </c>
      <c r="D77" s="38">
        <v>1.2142878572260437E-3</v>
      </c>
      <c r="E77" s="12">
        <v>0</v>
      </c>
      <c r="F77" s="59">
        <f t="shared" si="4"/>
        <v>0</v>
      </c>
      <c r="G77" s="60"/>
      <c r="H77" s="12">
        <v>0</v>
      </c>
      <c r="I77" s="59">
        <f t="shared" si="3"/>
        <v>0</v>
      </c>
      <c r="J77" s="60"/>
    </row>
    <row r="78" spans="1:10" ht="14.5" x14ac:dyDescent="0.35">
      <c r="A78" s="36">
        <v>90147</v>
      </c>
      <c r="B78" s="37" t="s">
        <v>1433</v>
      </c>
      <c r="C78" s="39" t="s">
        <v>1751</v>
      </c>
      <c r="D78" s="38">
        <v>2.1589701980444709E-4</v>
      </c>
      <c r="E78" s="12">
        <v>0</v>
      </c>
      <c r="F78" s="59">
        <f t="shared" si="4"/>
        <v>0</v>
      </c>
      <c r="G78" s="60"/>
      <c r="H78" s="12">
        <v>0</v>
      </c>
      <c r="I78" s="59">
        <f t="shared" si="3"/>
        <v>0</v>
      </c>
      <c r="J78" s="60"/>
    </row>
    <row r="79" spans="1:10" ht="14.5" x14ac:dyDescent="0.35">
      <c r="A79" s="36">
        <v>90148</v>
      </c>
      <c r="B79" s="37" t="s">
        <v>1433</v>
      </c>
      <c r="C79" s="39" t="s">
        <v>1751</v>
      </c>
      <c r="D79" s="38">
        <v>1.2342998826647366E-4</v>
      </c>
      <c r="E79" s="12">
        <v>0</v>
      </c>
      <c r="F79" s="59">
        <f t="shared" si="4"/>
        <v>0</v>
      </c>
      <c r="G79" s="60"/>
      <c r="H79" s="12">
        <v>0</v>
      </c>
      <c r="I79" s="59">
        <f t="shared" si="3"/>
        <v>0</v>
      </c>
      <c r="J79" s="60"/>
    </row>
    <row r="80" spans="1:10" ht="14.5" x14ac:dyDescent="0.35">
      <c r="A80" s="36">
        <v>90149</v>
      </c>
      <c r="B80" s="37" t="s">
        <v>1433</v>
      </c>
      <c r="C80" s="39" t="s">
        <v>1751</v>
      </c>
      <c r="D80" s="38">
        <v>9.648293546243286E-5</v>
      </c>
      <c r="E80" s="12">
        <v>0</v>
      </c>
      <c r="F80" s="59">
        <f t="shared" si="4"/>
        <v>0</v>
      </c>
      <c r="G80" s="60"/>
      <c r="H80" s="12">
        <v>0</v>
      </c>
      <c r="I80" s="59">
        <f t="shared" si="3"/>
        <v>0</v>
      </c>
      <c r="J80" s="60"/>
    </row>
    <row r="81" spans="1:10" ht="14.5" x14ac:dyDescent="0.35">
      <c r="A81" s="36">
        <v>90151</v>
      </c>
      <c r="B81" s="37" t="s">
        <v>1433</v>
      </c>
      <c r="C81" s="39" t="s">
        <v>1751</v>
      </c>
      <c r="D81" s="38">
        <v>1.8387102968417819E-4</v>
      </c>
      <c r="E81" s="12">
        <v>0</v>
      </c>
      <c r="F81" s="59">
        <f t="shared" si="4"/>
        <v>0</v>
      </c>
      <c r="G81" s="60"/>
      <c r="H81" s="12">
        <v>0</v>
      </c>
      <c r="I81" s="59">
        <f t="shared" si="3"/>
        <v>0</v>
      </c>
      <c r="J81" s="60"/>
    </row>
    <row r="82" spans="1:10" ht="14.5" x14ac:dyDescent="0.35">
      <c r="A82" s="36">
        <v>98121</v>
      </c>
      <c r="B82" s="37" t="s">
        <v>1510</v>
      </c>
      <c r="C82" s="39" t="s">
        <v>1751</v>
      </c>
      <c r="D82" s="38">
        <v>4.4657526581824903E-4</v>
      </c>
      <c r="E82" s="12">
        <v>0</v>
      </c>
      <c r="F82" s="59">
        <f t="shared" si="4"/>
        <v>0</v>
      </c>
      <c r="G82" s="60"/>
      <c r="H82" s="12">
        <v>0</v>
      </c>
      <c r="I82" s="59">
        <f t="shared" si="3"/>
        <v>0</v>
      </c>
      <c r="J82" s="60"/>
    </row>
    <row r="83" spans="1:10" ht="14.5" x14ac:dyDescent="0.35">
      <c r="A83" s="36">
        <v>98122</v>
      </c>
      <c r="B83" s="37" t="s">
        <v>1510</v>
      </c>
      <c r="C83" s="39" t="s">
        <v>1751</v>
      </c>
      <c r="D83" s="38">
        <v>3.231452775517754E-4</v>
      </c>
      <c r="E83" s="12">
        <v>0</v>
      </c>
      <c r="F83" s="59">
        <f t="shared" si="4"/>
        <v>0</v>
      </c>
      <c r="G83" s="60"/>
      <c r="H83" s="12">
        <v>0</v>
      </c>
      <c r="I83" s="59">
        <f t="shared" si="3"/>
        <v>0</v>
      </c>
      <c r="J83" s="60"/>
    </row>
    <row r="84" spans="1:10" ht="14.5" x14ac:dyDescent="0.35">
      <c r="A84" s="36">
        <v>98123</v>
      </c>
      <c r="B84" s="37" t="s">
        <v>1510</v>
      </c>
      <c r="C84" s="39" t="s">
        <v>1751</v>
      </c>
      <c r="D84" s="38">
        <v>1.5084950035574497E-4</v>
      </c>
      <c r="E84" s="12">
        <v>0</v>
      </c>
      <c r="F84" s="59">
        <f t="shared" si="4"/>
        <v>0</v>
      </c>
      <c r="G84" s="60"/>
      <c r="H84" s="12">
        <v>0</v>
      </c>
      <c r="I84" s="59">
        <f t="shared" si="3"/>
        <v>0</v>
      </c>
      <c r="J84" s="60"/>
    </row>
    <row r="85" spans="1:10" ht="14.5" x14ac:dyDescent="0.35">
      <c r="A85" s="36">
        <v>98124</v>
      </c>
      <c r="B85" s="37" t="s">
        <v>1510</v>
      </c>
      <c r="C85" s="39" t="s">
        <v>1751</v>
      </c>
      <c r="D85" s="38">
        <v>4.9518795155928939E-4</v>
      </c>
      <c r="E85" s="12">
        <v>0</v>
      </c>
      <c r="F85" s="59">
        <f t="shared" si="4"/>
        <v>0</v>
      </c>
      <c r="G85" s="60"/>
      <c r="H85" s="12">
        <v>0</v>
      </c>
      <c r="I85" s="59">
        <f t="shared" si="3"/>
        <v>0</v>
      </c>
      <c r="J85" s="60"/>
    </row>
    <row r="86" spans="1:10" ht="14.5" x14ac:dyDescent="0.35">
      <c r="A86" s="36">
        <v>98125</v>
      </c>
      <c r="B86" s="37" t="s">
        <v>1510</v>
      </c>
      <c r="C86" s="39" t="s">
        <v>1751</v>
      </c>
      <c r="D86" s="38">
        <v>2.5742281626702965E-4</v>
      </c>
      <c r="E86" s="12">
        <v>0</v>
      </c>
      <c r="F86" s="59">
        <f t="shared" si="4"/>
        <v>0</v>
      </c>
      <c r="G86" s="60"/>
      <c r="H86" s="12">
        <v>0</v>
      </c>
      <c r="I86" s="59">
        <f t="shared" si="3"/>
        <v>0</v>
      </c>
      <c r="J86" s="60"/>
    </row>
    <row r="87" spans="1:10" ht="14.5" x14ac:dyDescent="0.35">
      <c r="A87" s="36">
        <v>98126</v>
      </c>
      <c r="B87" s="37" t="s">
        <v>1510</v>
      </c>
      <c r="C87" s="39" t="s">
        <v>1751</v>
      </c>
      <c r="D87" s="38">
        <v>1.009881722180239E-4</v>
      </c>
      <c r="E87" s="12">
        <v>0</v>
      </c>
      <c r="F87" s="59">
        <f t="shared" si="4"/>
        <v>0</v>
      </c>
      <c r="G87" s="60"/>
      <c r="H87" s="12">
        <v>0</v>
      </c>
      <c r="I87" s="59">
        <f t="shared" si="3"/>
        <v>0</v>
      </c>
      <c r="J87" s="60"/>
    </row>
    <row r="88" spans="1:10" ht="14.5" x14ac:dyDescent="0.35">
      <c r="A88" s="36">
        <v>98127</v>
      </c>
      <c r="B88" s="37" t="s">
        <v>1510</v>
      </c>
      <c r="C88" s="39" t="s">
        <v>1751</v>
      </c>
      <c r="D88" s="38">
        <v>6.2432119834033146E-5</v>
      </c>
      <c r="E88" s="12">
        <v>0</v>
      </c>
      <c r="F88" s="59">
        <f t="shared" si="4"/>
        <v>0</v>
      </c>
      <c r="G88" s="60"/>
      <c r="H88" s="12">
        <v>0</v>
      </c>
      <c r="I88" s="59">
        <f t="shared" si="3"/>
        <v>0</v>
      </c>
      <c r="J88" s="60"/>
    </row>
    <row r="89" spans="1:10" ht="14.5" x14ac:dyDescent="0.35">
      <c r="A89" s="36">
        <v>98128</v>
      </c>
      <c r="B89" s="37" t="s">
        <v>1510</v>
      </c>
      <c r="C89" s="39" t="s">
        <v>1751</v>
      </c>
      <c r="D89" s="38">
        <v>3.7324283533211168E-5</v>
      </c>
      <c r="E89" s="12">
        <v>0</v>
      </c>
      <c r="F89" s="59">
        <f t="shared" si="4"/>
        <v>0</v>
      </c>
      <c r="G89" s="60"/>
      <c r="H89" s="12">
        <v>0</v>
      </c>
      <c r="I89" s="59">
        <f t="shared" si="3"/>
        <v>0</v>
      </c>
      <c r="J89" s="60"/>
    </row>
    <row r="90" spans="1:10" ht="14.5" x14ac:dyDescent="0.35">
      <c r="A90" s="36">
        <v>98129</v>
      </c>
      <c r="B90" s="37" t="s">
        <v>1510</v>
      </c>
      <c r="C90" s="39" t="s">
        <v>1751</v>
      </c>
      <c r="D90" s="38">
        <v>3.9247867765935435E-5</v>
      </c>
      <c r="E90" s="12">
        <v>0</v>
      </c>
      <c r="F90" s="59">
        <f t="shared" si="4"/>
        <v>0</v>
      </c>
      <c r="G90" s="60"/>
      <c r="H90" s="12">
        <v>0</v>
      </c>
      <c r="I90" s="59">
        <f t="shared" si="3"/>
        <v>0</v>
      </c>
      <c r="J90" s="60"/>
    </row>
    <row r="91" spans="1:10" ht="14.5" x14ac:dyDescent="0.35">
      <c r="A91" s="36">
        <v>98131</v>
      </c>
      <c r="B91" s="37" t="s">
        <v>1510</v>
      </c>
      <c r="C91" s="39" t="s">
        <v>1751</v>
      </c>
      <c r="D91" s="38">
        <v>3.6429985600453397E-5</v>
      </c>
      <c r="E91" s="12">
        <v>0</v>
      </c>
      <c r="F91" s="59">
        <f t="shared" si="4"/>
        <v>0</v>
      </c>
      <c r="G91" s="60"/>
      <c r="H91" s="12">
        <v>0</v>
      </c>
      <c r="I91" s="59">
        <f t="shared" si="3"/>
        <v>0</v>
      </c>
      <c r="J91" s="60"/>
    </row>
    <row r="92" spans="1:10" ht="14.5" x14ac:dyDescent="0.35">
      <c r="A92" s="36">
        <v>98132</v>
      </c>
      <c r="B92" s="37" t="s">
        <v>1510</v>
      </c>
      <c r="C92" s="39" t="s">
        <v>1751</v>
      </c>
      <c r="D92" s="38">
        <v>2.0535105361626581E-5</v>
      </c>
      <c r="E92" s="12">
        <v>0</v>
      </c>
      <c r="F92" s="59">
        <f t="shared" si="4"/>
        <v>0</v>
      </c>
      <c r="G92" s="60"/>
      <c r="H92" s="12">
        <v>0</v>
      </c>
      <c r="I92" s="59">
        <f t="shared" si="3"/>
        <v>0</v>
      </c>
      <c r="J92" s="60"/>
    </row>
    <row r="93" spans="1:10" ht="14.5" x14ac:dyDescent="0.35">
      <c r="A93" s="36">
        <v>98133</v>
      </c>
      <c r="B93" s="37" t="s">
        <v>1510</v>
      </c>
      <c r="C93" s="39" t="s">
        <v>1751</v>
      </c>
      <c r="D93" s="38">
        <v>7.9980607571166792E-6</v>
      </c>
      <c r="E93" s="12">
        <v>0</v>
      </c>
      <c r="F93" s="59">
        <f t="shared" si="4"/>
        <v>0</v>
      </c>
      <c r="G93" s="60"/>
      <c r="H93" s="12">
        <v>0</v>
      </c>
      <c r="I93" s="59">
        <f t="shared" si="3"/>
        <v>0</v>
      </c>
      <c r="J93" s="60"/>
    </row>
    <row r="94" spans="1:10" ht="14.5" x14ac:dyDescent="0.35">
      <c r="A94" s="36">
        <v>98134</v>
      </c>
      <c r="B94" s="37" t="s">
        <v>1510</v>
      </c>
      <c r="C94" s="39" t="s">
        <v>1751</v>
      </c>
      <c r="D94" s="38">
        <v>3.6632468151266482E-5</v>
      </c>
      <c r="E94" s="12">
        <v>0</v>
      </c>
      <c r="F94" s="59">
        <f t="shared" si="4"/>
        <v>0</v>
      </c>
      <c r="G94" s="60"/>
      <c r="H94" s="12">
        <v>0</v>
      </c>
      <c r="I94" s="59">
        <f t="shared" si="3"/>
        <v>0</v>
      </c>
      <c r="J94" s="60"/>
    </row>
    <row r="95" spans="1:10" ht="14.5" x14ac:dyDescent="0.35">
      <c r="A95" s="36">
        <v>98135</v>
      </c>
      <c r="B95" s="37" t="s">
        <v>1510</v>
      </c>
      <c r="C95" s="39" t="s">
        <v>1751</v>
      </c>
      <c r="D95" s="38">
        <v>6.9974594851820407E-5</v>
      </c>
      <c r="E95" s="12">
        <v>0</v>
      </c>
      <c r="F95" s="59">
        <f t="shared" si="4"/>
        <v>0</v>
      </c>
      <c r="G95" s="60"/>
      <c r="H95" s="12">
        <v>0</v>
      </c>
      <c r="I95" s="59">
        <f t="shared" si="3"/>
        <v>0</v>
      </c>
      <c r="J95" s="60"/>
    </row>
    <row r="96" spans="1:10" ht="14.5" x14ac:dyDescent="0.35">
      <c r="A96" s="36">
        <v>98136</v>
      </c>
      <c r="B96" s="37" t="s">
        <v>1510</v>
      </c>
      <c r="C96" s="39" t="s">
        <v>1751</v>
      </c>
      <c r="D96" s="38">
        <v>2.0028898984593878E-5</v>
      </c>
      <c r="E96" s="12">
        <v>0</v>
      </c>
      <c r="F96" s="59">
        <f t="shared" si="4"/>
        <v>0</v>
      </c>
      <c r="G96" s="60"/>
      <c r="H96" s="12">
        <v>0</v>
      </c>
      <c r="I96" s="59">
        <f t="shared" si="3"/>
        <v>0</v>
      </c>
      <c r="J96" s="60"/>
    </row>
    <row r="97" spans="1:10" ht="14.5" x14ac:dyDescent="0.35">
      <c r="A97" s="36">
        <v>98137</v>
      </c>
      <c r="B97" s="37" t="s">
        <v>1510</v>
      </c>
      <c r="C97" s="39" t="s">
        <v>1751</v>
      </c>
      <c r="D97" s="38">
        <v>2.5394686581140511E-5</v>
      </c>
      <c r="E97" s="12">
        <v>0</v>
      </c>
      <c r="F97" s="59">
        <f t="shared" si="4"/>
        <v>0</v>
      </c>
      <c r="G97" s="60"/>
      <c r="H97" s="12">
        <v>0</v>
      </c>
      <c r="I97" s="59">
        <f t="shared" si="3"/>
        <v>0</v>
      </c>
      <c r="J97" s="60"/>
    </row>
    <row r="98" spans="1:10" ht="14.5" x14ac:dyDescent="0.35">
      <c r="A98" s="36">
        <v>98138</v>
      </c>
      <c r="B98" s="37" t="s">
        <v>1510</v>
      </c>
      <c r="C98" s="39" t="s">
        <v>1751</v>
      </c>
      <c r="D98" s="38">
        <v>7.0193950948534571E-6</v>
      </c>
      <c r="E98" s="12">
        <v>0</v>
      </c>
      <c r="F98" s="59">
        <f t="shared" si="4"/>
        <v>0</v>
      </c>
      <c r="G98" s="60"/>
      <c r="H98" s="12">
        <v>0</v>
      </c>
      <c r="I98" s="59">
        <f t="shared" si="3"/>
        <v>0</v>
      </c>
      <c r="J98" s="60"/>
    </row>
    <row r="99" spans="1:10" ht="14.5" x14ac:dyDescent="0.35">
      <c r="A99" s="36">
        <v>98139</v>
      </c>
      <c r="B99" s="37" t="s">
        <v>1510</v>
      </c>
      <c r="C99" s="39" t="s">
        <v>1751</v>
      </c>
      <c r="D99" s="38">
        <v>2.1125679468164731E-5</v>
      </c>
      <c r="E99" s="12">
        <v>0</v>
      </c>
      <c r="F99" s="59">
        <f t="shared" si="4"/>
        <v>0</v>
      </c>
      <c r="G99" s="60"/>
      <c r="H99" s="12">
        <v>0</v>
      </c>
      <c r="I99" s="59">
        <f t="shared" si="3"/>
        <v>0</v>
      </c>
      <c r="J99" s="60"/>
    </row>
    <row r="100" spans="1:10" ht="14.5" x14ac:dyDescent="0.35">
      <c r="A100" s="36">
        <v>98141</v>
      </c>
      <c r="B100" s="37" t="s">
        <v>1510</v>
      </c>
      <c r="C100" s="39" t="s">
        <v>1751</v>
      </c>
      <c r="D100" s="38">
        <v>1.4477502383135256E-5</v>
      </c>
      <c r="E100" s="12">
        <v>0</v>
      </c>
      <c r="F100" s="59">
        <f t="shared" si="4"/>
        <v>0</v>
      </c>
      <c r="G100" s="60"/>
      <c r="H100" s="12">
        <v>0</v>
      </c>
      <c r="I100" s="59">
        <f t="shared" si="3"/>
        <v>0</v>
      </c>
      <c r="J100" s="60"/>
    </row>
    <row r="101" spans="1:10" ht="14.5" x14ac:dyDescent="0.35">
      <c r="A101" s="36">
        <v>98142</v>
      </c>
      <c r="B101" s="37" t="s">
        <v>1510</v>
      </c>
      <c r="C101" s="39" t="s">
        <v>1751</v>
      </c>
      <c r="D101" s="38">
        <v>2.05013582698244E-5</v>
      </c>
      <c r="E101" s="12">
        <v>0</v>
      </c>
      <c r="F101" s="59">
        <f t="shared" si="4"/>
        <v>0</v>
      </c>
      <c r="G101" s="60"/>
      <c r="H101" s="12">
        <v>0</v>
      </c>
      <c r="I101" s="59">
        <f t="shared" si="3"/>
        <v>0</v>
      </c>
      <c r="J101" s="60"/>
    </row>
    <row r="102" spans="1:10" ht="14.5" x14ac:dyDescent="0.35">
      <c r="A102" s="36">
        <v>98143</v>
      </c>
      <c r="B102" s="37" t="s">
        <v>1510</v>
      </c>
      <c r="C102" s="39" t="s">
        <v>1751</v>
      </c>
      <c r="D102" s="38">
        <v>7.3399924669741679E-6</v>
      </c>
      <c r="E102" s="12">
        <v>0</v>
      </c>
      <c r="F102" s="59">
        <f t="shared" si="4"/>
        <v>0</v>
      </c>
      <c r="G102" s="60"/>
      <c r="H102" s="12">
        <v>0</v>
      </c>
      <c r="I102" s="59">
        <f t="shared" si="3"/>
        <v>0</v>
      </c>
      <c r="J102" s="60"/>
    </row>
    <row r="103" spans="1:10" ht="14.5" x14ac:dyDescent="0.35">
      <c r="A103" s="36">
        <v>98144</v>
      </c>
      <c r="B103" s="37" t="s">
        <v>1510</v>
      </c>
      <c r="C103" s="39" t="s">
        <v>1751</v>
      </c>
      <c r="D103" s="38">
        <v>3.7037433252892639E-5</v>
      </c>
      <c r="E103" s="12">
        <v>0</v>
      </c>
      <c r="F103" s="59">
        <f t="shared" si="4"/>
        <v>0</v>
      </c>
      <c r="G103" s="60"/>
      <c r="H103" s="12">
        <v>0</v>
      </c>
      <c r="I103" s="59">
        <f t="shared" si="3"/>
        <v>0</v>
      </c>
      <c r="J103" s="60"/>
    </row>
    <row r="104" spans="1:10" ht="14.5" x14ac:dyDescent="0.35">
      <c r="A104" s="36">
        <v>98145</v>
      </c>
      <c r="B104" s="37" t="s">
        <v>1510</v>
      </c>
      <c r="C104" s="39" t="s">
        <v>1751</v>
      </c>
      <c r="D104" s="38">
        <v>6.4220715699548703E-5</v>
      </c>
      <c r="E104" s="12">
        <v>0</v>
      </c>
      <c r="F104" s="59">
        <f t="shared" si="4"/>
        <v>0</v>
      </c>
      <c r="G104" s="60"/>
      <c r="H104" s="12">
        <v>0</v>
      </c>
      <c r="I104" s="59">
        <f t="shared" si="3"/>
        <v>0</v>
      </c>
      <c r="J104" s="60"/>
    </row>
    <row r="105" spans="1:10" ht="14.5" x14ac:dyDescent="0.35">
      <c r="A105" s="36">
        <v>98146</v>
      </c>
      <c r="B105" s="37" t="s">
        <v>1510</v>
      </c>
      <c r="C105" s="39" t="s">
        <v>1751</v>
      </c>
      <c r="D105" s="38">
        <v>1.1608999579949948E-5</v>
      </c>
      <c r="E105" s="12">
        <v>0</v>
      </c>
      <c r="F105" s="59">
        <f t="shared" si="4"/>
        <v>0</v>
      </c>
      <c r="G105" s="60"/>
      <c r="H105" s="12">
        <v>0</v>
      </c>
      <c r="I105" s="59">
        <f t="shared" si="3"/>
        <v>0</v>
      </c>
      <c r="J105" s="60"/>
    </row>
    <row r="106" spans="1:10" ht="14.5" x14ac:dyDescent="0.35">
      <c r="A106" s="36">
        <v>98147</v>
      </c>
      <c r="B106" s="37" t="s">
        <v>1510</v>
      </c>
      <c r="C106" s="39" t="s">
        <v>1751</v>
      </c>
      <c r="D106" s="38">
        <v>1.1958281980102513E-4</v>
      </c>
      <c r="E106" s="12">
        <v>0</v>
      </c>
      <c r="F106" s="59">
        <f t="shared" si="4"/>
        <v>0</v>
      </c>
      <c r="G106" s="60"/>
      <c r="H106" s="12">
        <v>0</v>
      </c>
      <c r="I106" s="59">
        <f t="shared" ref="I106:I137" si="5">+IF(H106=1,D106/$D$8,0)</f>
        <v>0</v>
      </c>
      <c r="J106" s="60"/>
    </row>
    <row r="107" spans="1:10" ht="14.5" x14ac:dyDescent="0.35">
      <c r="A107" s="36">
        <v>98148</v>
      </c>
      <c r="B107" s="37" t="s">
        <v>1510</v>
      </c>
      <c r="C107" s="39" t="s">
        <v>1751</v>
      </c>
      <c r="D107" s="38">
        <v>1.1811482130763029E-4</v>
      </c>
      <c r="E107" s="12">
        <v>0</v>
      </c>
      <c r="F107" s="59">
        <f t="shared" si="4"/>
        <v>0</v>
      </c>
      <c r="G107" s="60"/>
      <c r="H107" s="12">
        <v>0</v>
      </c>
      <c r="I107" s="59">
        <f t="shared" si="5"/>
        <v>0</v>
      </c>
      <c r="J107" s="60"/>
    </row>
    <row r="108" spans="1:10" ht="14.5" x14ac:dyDescent="0.35">
      <c r="A108" s="36">
        <v>98149</v>
      </c>
      <c r="B108" s="37" t="s">
        <v>1510</v>
      </c>
      <c r="C108" s="39" t="s">
        <v>1751</v>
      </c>
      <c r="D108" s="38">
        <v>1.5834135473582895E-4</v>
      </c>
      <c r="E108" s="12">
        <v>0</v>
      </c>
      <c r="F108" s="59">
        <f t="shared" si="4"/>
        <v>0</v>
      </c>
      <c r="G108" s="60"/>
      <c r="H108" s="12">
        <v>0</v>
      </c>
      <c r="I108" s="59">
        <f t="shared" si="5"/>
        <v>0</v>
      </c>
      <c r="J108" s="60"/>
    </row>
    <row r="109" spans="1:10" ht="14.5" x14ac:dyDescent="0.35">
      <c r="A109" s="36">
        <v>98151</v>
      </c>
      <c r="B109" s="37" t="s">
        <v>1510</v>
      </c>
      <c r="C109" s="39" t="s">
        <v>1751</v>
      </c>
      <c r="D109" s="38">
        <v>7.2336891277973009E-5</v>
      </c>
      <c r="E109" s="12">
        <v>0</v>
      </c>
      <c r="F109" s="59">
        <f t="shared" si="4"/>
        <v>0</v>
      </c>
      <c r="G109" s="60"/>
      <c r="H109" s="12">
        <v>0</v>
      </c>
      <c r="I109" s="59">
        <f t="shared" si="5"/>
        <v>0</v>
      </c>
      <c r="J109" s="60"/>
    </row>
    <row r="110" spans="1:10" ht="14.5" x14ac:dyDescent="0.35">
      <c r="A110" s="36">
        <v>98152</v>
      </c>
      <c r="B110" s="37" t="s">
        <v>1510</v>
      </c>
      <c r="C110" s="39" t="s">
        <v>1751</v>
      </c>
      <c r="D110" s="38">
        <v>2.1177987460458111E-4</v>
      </c>
      <c r="E110" s="12">
        <v>0</v>
      </c>
      <c r="F110" s="59">
        <f t="shared" si="4"/>
        <v>0</v>
      </c>
      <c r="G110" s="60"/>
      <c r="H110" s="12">
        <v>0</v>
      </c>
      <c r="I110" s="59">
        <f t="shared" si="5"/>
        <v>0</v>
      </c>
      <c r="J110" s="60"/>
    </row>
    <row r="111" spans="1:10" ht="14.5" x14ac:dyDescent="0.35">
      <c r="A111" s="36">
        <v>98153</v>
      </c>
      <c r="B111" s="37" t="s">
        <v>1510</v>
      </c>
      <c r="C111" s="39" t="s">
        <v>1751</v>
      </c>
      <c r="D111" s="38">
        <v>1.1794608584861939E-5</v>
      </c>
      <c r="E111" s="12">
        <v>0</v>
      </c>
      <c r="F111" s="59">
        <f t="shared" si="4"/>
        <v>0</v>
      </c>
      <c r="G111" s="60"/>
      <c r="H111" s="12">
        <v>0</v>
      </c>
      <c r="I111" s="59">
        <f t="shared" si="5"/>
        <v>0</v>
      </c>
      <c r="J111" s="60"/>
    </row>
    <row r="112" spans="1:10" ht="14.5" x14ac:dyDescent="0.35">
      <c r="A112" s="36">
        <v>98154</v>
      </c>
      <c r="B112" s="37" t="s">
        <v>1510</v>
      </c>
      <c r="C112" s="39" t="s">
        <v>1751</v>
      </c>
      <c r="D112" s="38">
        <v>1.4831846847058147E-5</v>
      </c>
      <c r="E112" s="12">
        <v>0</v>
      </c>
      <c r="F112" s="59">
        <f t="shared" si="4"/>
        <v>0</v>
      </c>
      <c r="G112" s="60"/>
      <c r="H112" s="12">
        <v>0</v>
      </c>
      <c r="I112" s="59">
        <f t="shared" si="5"/>
        <v>0</v>
      </c>
      <c r="J112" s="60"/>
    </row>
    <row r="113" spans="1:10" ht="14.5" x14ac:dyDescent="0.35">
      <c r="A113" s="36">
        <v>98155</v>
      </c>
      <c r="B113" s="37" t="s">
        <v>1510</v>
      </c>
      <c r="C113" s="39" t="s">
        <v>1751</v>
      </c>
      <c r="D113" s="38">
        <v>3.5620055397201076E-5</v>
      </c>
      <c r="E113" s="12">
        <v>0</v>
      </c>
      <c r="F113" s="59">
        <f t="shared" si="4"/>
        <v>0</v>
      </c>
      <c r="G113" s="60"/>
      <c r="H113" s="12">
        <v>0</v>
      </c>
      <c r="I113" s="59">
        <f t="shared" si="5"/>
        <v>0</v>
      </c>
      <c r="J113" s="60"/>
    </row>
    <row r="114" spans="1:10" ht="14.5" x14ac:dyDescent="0.35">
      <c r="A114" s="36">
        <v>98156</v>
      </c>
      <c r="B114" s="37" t="s">
        <v>1510</v>
      </c>
      <c r="C114" s="39" t="s">
        <v>1751</v>
      </c>
      <c r="D114" s="38">
        <v>5.9226146112826045E-6</v>
      </c>
      <c r="E114" s="12">
        <v>0</v>
      </c>
      <c r="F114" s="59">
        <f t="shared" si="4"/>
        <v>0</v>
      </c>
      <c r="G114" s="60"/>
      <c r="H114" s="12">
        <v>0</v>
      </c>
      <c r="I114" s="59">
        <f t="shared" si="5"/>
        <v>0</v>
      </c>
      <c r="J114" s="60"/>
    </row>
    <row r="115" spans="1:10" ht="14.5" x14ac:dyDescent="0.35">
      <c r="A115" s="36">
        <v>98157</v>
      </c>
      <c r="B115" s="37" t="s">
        <v>1510</v>
      </c>
      <c r="C115" s="39" t="s">
        <v>1751</v>
      </c>
      <c r="D115" s="38">
        <v>7.5424750177872482E-6</v>
      </c>
      <c r="E115" s="12">
        <v>0</v>
      </c>
      <c r="F115" s="59">
        <f t="shared" si="4"/>
        <v>0</v>
      </c>
      <c r="G115" s="60"/>
      <c r="H115" s="12">
        <v>0</v>
      </c>
      <c r="I115" s="59">
        <f t="shared" si="5"/>
        <v>0</v>
      </c>
      <c r="J115" s="60"/>
    </row>
    <row r="116" spans="1:10" ht="14.5" x14ac:dyDescent="0.35">
      <c r="A116" s="36">
        <v>98158</v>
      </c>
      <c r="B116" s="37" t="s">
        <v>1510</v>
      </c>
      <c r="C116" s="39" t="s">
        <v>1751</v>
      </c>
      <c r="D116" s="38">
        <v>1.3260919723666665E-4</v>
      </c>
      <c r="E116" s="12">
        <v>0</v>
      </c>
      <c r="F116" s="59">
        <f t="shared" si="4"/>
        <v>0</v>
      </c>
      <c r="G116" s="60"/>
      <c r="H116" s="12">
        <v>0</v>
      </c>
      <c r="I116" s="59">
        <f t="shared" si="5"/>
        <v>0</v>
      </c>
      <c r="J116" s="60"/>
    </row>
    <row r="117" spans="1:10" ht="14.5" x14ac:dyDescent="0.35">
      <c r="A117" s="36">
        <v>98159</v>
      </c>
      <c r="B117" s="37" t="s">
        <v>1510</v>
      </c>
      <c r="C117" s="39" t="s">
        <v>1751</v>
      </c>
      <c r="D117" s="38">
        <v>2.0248255081308049E-7</v>
      </c>
      <c r="E117" s="12">
        <v>0</v>
      </c>
      <c r="F117" s="59">
        <f t="shared" si="4"/>
        <v>0</v>
      </c>
      <c r="G117" s="60"/>
      <c r="H117" s="12">
        <v>0</v>
      </c>
      <c r="I117" s="59">
        <f t="shared" si="5"/>
        <v>0</v>
      </c>
      <c r="J117" s="60"/>
    </row>
    <row r="118" spans="1:10" ht="14.5" x14ac:dyDescent="0.35">
      <c r="A118" s="36">
        <v>98161</v>
      </c>
      <c r="B118" s="37" t="s">
        <v>1510</v>
      </c>
      <c r="C118" s="39" t="s">
        <v>1751</v>
      </c>
      <c r="D118" s="38">
        <v>1.8560900491199045E-5</v>
      </c>
      <c r="E118" s="12">
        <v>0</v>
      </c>
      <c r="F118" s="59">
        <f t="shared" si="4"/>
        <v>0</v>
      </c>
      <c r="G118" s="60"/>
      <c r="H118" s="12">
        <v>0</v>
      </c>
      <c r="I118" s="59">
        <f t="shared" si="5"/>
        <v>0</v>
      </c>
      <c r="J118" s="60"/>
    </row>
    <row r="119" spans="1:10" ht="14.5" x14ac:dyDescent="0.35">
      <c r="A119" s="36">
        <v>98162</v>
      </c>
      <c r="B119" s="37" t="s">
        <v>1510</v>
      </c>
      <c r="C119" s="39" t="s">
        <v>1751</v>
      </c>
      <c r="D119" s="38">
        <v>8.875485143973362E-6</v>
      </c>
      <c r="E119" s="12">
        <v>0</v>
      </c>
      <c r="F119" s="59">
        <f t="shared" si="4"/>
        <v>0</v>
      </c>
      <c r="G119" s="60"/>
      <c r="H119" s="12">
        <v>0</v>
      </c>
      <c r="I119" s="59">
        <f t="shared" si="5"/>
        <v>0</v>
      </c>
      <c r="J119" s="60"/>
    </row>
    <row r="120" spans="1:10" ht="14.5" x14ac:dyDescent="0.35">
      <c r="A120" s="36">
        <v>98163</v>
      </c>
      <c r="B120" s="37" t="s">
        <v>1510</v>
      </c>
      <c r="C120" s="39" t="s">
        <v>1751</v>
      </c>
      <c r="D120" s="38">
        <v>2.3606090715624967E-5</v>
      </c>
      <c r="E120" s="12">
        <v>0</v>
      </c>
      <c r="F120" s="59">
        <f t="shared" si="4"/>
        <v>0</v>
      </c>
      <c r="G120" s="60"/>
      <c r="H120" s="12">
        <v>0</v>
      </c>
      <c r="I120" s="59">
        <f t="shared" si="5"/>
        <v>0</v>
      </c>
      <c r="J120" s="60"/>
    </row>
    <row r="121" spans="1:10" ht="14.5" x14ac:dyDescent="0.35">
      <c r="A121" s="36">
        <v>98164</v>
      </c>
      <c r="B121" s="37" t="s">
        <v>1510</v>
      </c>
      <c r="C121" s="39" t="s">
        <v>1751</v>
      </c>
      <c r="D121" s="38">
        <v>7.7770173058124006E-5</v>
      </c>
      <c r="E121" s="12">
        <v>0</v>
      </c>
      <c r="F121" s="59">
        <f t="shared" si="4"/>
        <v>0</v>
      </c>
      <c r="G121" s="60"/>
      <c r="H121" s="12">
        <v>0</v>
      </c>
      <c r="I121" s="59">
        <f t="shared" si="5"/>
        <v>0</v>
      </c>
      <c r="J121" s="60"/>
    </row>
    <row r="122" spans="1:10" ht="14.5" x14ac:dyDescent="0.35">
      <c r="A122" s="36">
        <v>98165</v>
      </c>
      <c r="B122" s="37" t="s">
        <v>1510</v>
      </c>
      <c r="C122" s="39" t="s">
        <v>1751</v>
      </c>
      <c r="D122" s="38">
        <v>7.6538404207344426E-5</v>
      </c>
      <c r="E122" s="12">
        <v>0</v>
      </c>
      <c r="F122" s="59">
        <f t="shared" si="4"/>
        <v>0</v>
      </c>
      <c r="G122" s="60"/>
      <c r="H122" s="12">
        <v>0</v>
      </c>
      <c r="I122" s="59">
        <f t="shared" si="5"/>
        <v>0</v>
      </c>
      <c r="J122" s="60"/>
    </row>
    <row r="123" spans="1:10" ht="14.5" x14ac:dyDescent="0.35">
      <c r="A123" s="36">
        <v>98166</v>
      </c>
      <c r="B123" s="37" t="s">
        <v>1510</v>
      </c>
      <c r="C123" s="39" t="s">
        <v>1751</v>
      </c>
      <c r="D123" s="38">
        <v>3.4371413000520413E-5</v>
      </c>
      <c r="E123" s="12">
        <v>0</v>
      </c>
      <c r="F123" s="59">
        <f t="shared" si="4"/>
        <v>0</v>
      </c>
      <c r="G123" s="60"/>
      <c r="H123" s="12">
        <v>0</v>
      </c>
      <c r="I123" s="59">
        <f t="shared" si="5"/>
        <v>0</v>
      </c>
      <c r="J123" s="60"/>
    </row>
    <row r="124" spans="1:10" ht="14.5" x14ac:dyDescent="0.35">
      <c r="A124" s="36">
        <v>98167</v>
      </c>
      <c r="B124" s="37" t="s">
        <v>1510</v>
      </c>
      <c r="C124" s="39" t="s">
        <v>1751</v>
      </c>
      <c r="D124" s="38">
        <v>3.7104927436497001E-5</v>
      </c>
      <c r="E124" s="12">
        <v>0</v>
      </c>
      <c r="F124" s="59">
        <f t="shared" si="4"/>
        <v>0</v>
      </c>
      <c r="G124" s="60"/>
      <c r="H124" s="12">
        <v>0</v>
      </c>
      <c r="I124" s="59">
        <f t="shared" si="5"/>
        <v>0</v>
      </c>
      <c r="J124" s="60"/>
    </row>
    <row r="125" spans="1:10" ht="14.5" x14ac:dyDescent="0.35">
      <c r="A125" s="36">
        <v>98168</v>
      </c>
      <c r="B125" s="37" t="s">
        <v>1510</v>
      </c>
      <c r="C125" s="39" t="s">
        <v>1751</v>
      </c>
      <c r="D125" s="38">
        <v>3.2675621637460865E-4</v>
      </c>
      <c r="E125" s="12">
        <v>0</v>
      </c>
      <c r="F125" s="59">
        <f t="shared" si="4"/>
        <v>0</v>
      </c>
      <c r="G125" s="60"/>
      <c r="H125" s="12">
        <v>0</v>
      </c>
      <c r="I125" s="59">
        <f t="shared" si="5"/>
        <v>0</v>
      </c>
      <c r="J125" s="60"/>
    </row>
    <row r="126" spans="1:10" ht="14.5" x14ac:dyDescent="0.35">
      <c r="A126" s="36">
        <v>92100</v>
      </c>
      <c r="B126" s="37" t="s">
        <v>1571</v>
      </c>
      <c r="C126" s="39" t="s">
        <v>1751</v>
      </c>
      <c r="D126" s="38">
        <v>9.4567788002659133E-4</v>
      </c>
      <c r="E126" s="12">
        <v>0</v>
      </c>
      <c r="F126" s="59">
        <f t="shared" si="4"/>
        <v>0</v>
      </c>
      <c r="G126" s="60"/>
      <c r="H126" s="12">
        <v>0</v>
      </c>
      <c r="I126" s="59">
        <f t="shared" si="5"/>
        <v>0</v>
      </c>
      <c r="J126" s="60"/>
    </row>
    <row r="127" spans="1:10" ht="14.5" x14ac:dyDescent="0.35">
      <c r="A127" s="36">
        <v>93100</v>
      </c>
      <c r="B127" s="37" t="s">
        <v>1617</v>
      </c>
      <c r="C127" s="39" t="s">
        <v>1751</v>
      </c>
      <c r="D127" s="38">
        <v>1.0027104651722757E-3</v>
      </c>
      <c r="E127" s="12">
        <v>0</v>
      </c>
      <c r="F127" s="59">
        <f t="shared" si="4"/>
        <v>0</v>
      </c>
      <c r="G127" s="60"/>
      <c r="H127" s="12">
        <v>0</v>
      </c>
      <c r="I127" s="59">
        <f t="shared" si="5"/>
        <v>0</v>
      </c>
      <c r="J127" s="60"/>
    </row>
    <row r="128" spans="1:10" ht="14.5" x14ac:dyDescent="0.35">
      <c r="A128" s="36">
        <v>94100</v>
      </c>
      <c r="B128" s="37" t="s">
        <v>1644</v>
      </c>
      <c r="C128" s="39" t="s">
        <v>1751</v>
      </c>
      <c r="D128" s="38">
        <v>4.3921839980537377E-4</v>
      </c>
      <c r="E128" s="12">
        <v>0</v>
      </c>
      <c r="F128" s="59">
        <f t="shared" si="4"/>
        <v>0</v>
      </c>
      <c r="G128" s="60"/>
      <c r="H128" s="12">
        <v>0</v>
      </c>
      <c r="I128" s="59">
        <f t="shared" si="5"/>
        <v>0</v>
      </c>
      <c r="J128" s="60"/>
    </row>
    <row r="129" spans="1:10" ht="14.5" x14ac:dyDescent="0.35">
      <c r="A129" s="36">
        <v>95121</v>
      </c>
      <c r="B129" s="37" t="s">
        <v>1670</v>
      </c>
      <c r="C129" s="39" t="s">
        <v>1751</v>
      </c>
      <c r="D129" s="38">
        <v>1.2933572933185517E-3</v>
      </c>
      <c r="E129" s="12">
        <v>0</v>
      </c>
      <c r="F129" s="59">
        <f t="shared" si="4"/>
        <v>0</v>
      </c>
      <c r="G129" s="60"/>
      <c r="H129" s="12">
        <v>0</v>
      </c>
      <c r="I129" s="59">
        <f t="shared" si="5"/>
        <v>0</v>
      </c>
      <c r="J129" s="60"/>
    </row>
    <row r="130" spans="1:10" ht="14.5" x14ac:dyDescent="0.35">
      <c r="A130" s="36">
        <v>95122</v>
      </c>
      <c r="B130" s="37" t="s">
        <v>1670</v>
      </c>
      <c r="C130" s="39" t="s">
        <v>1751</v>
      </c>
      <c r="D130" s="38">
        <v>6.0387046070821035E-4</v>
      </c>
      <c r="E130" s="12">
        <v>0</v>
      </c>
      <c r="F130" s="59">
        <f t="shared" si="4"/>
        <v>0</v>
      </c>
      <c r="G130" s="60"/>
      <c r="H130" s="12">
        <v>0</v>
      </c>
      <c r="I130" s="59">
        <f t="shared" si="5"/>
        <v>0</v>
      </c>
      <c r="J130" s="60"/>
    </row>
    <row r="131" spans="1:10" ht="14.5" x14ac:dyDescent="0.35">
      <c r="A131" s="36">
        <v>95123</v>
      </c>
      <c r="B131" s="37" t="s">
        <v>1670</v>
      </c>
      <c r="C131" s="39" t="s">
        <v>1751</v>
      </c>
      <c r="D131" s="38">
        <v>9.4810767063634833E-4</v>
      </c>
      <c r="E131" s="12">
        <v>0</v>
      </c>
      <c r="F131" s="59">
        <f t="shared" si="4"/>
        <v>0</v>
      </c>
      <c r="G131" s="60"/>
      <c r="H131" s="12">
        <v>0</v>
      </c>
      <c r="I131" s="59">
        <f t="shared" si="5"/>
        <v>0</v>
      </c>
      <c r="J131" s="60"/>
    </row>
    <row r="132" spans="1:10" ht="14.5" x14ac:dyDescent="0.35">
      <c r="A132" s="36">
        <v>95124</v>
      </c>
      <c r="B132" s="37" t="s">
        <v>1670</v>
      </c>
      <c r="C132" s="39" t="s">
        <v>1751</v>
      </c>
      <c r="D132" s="38">
        <v>3.0978142919811208E-4</v>
      </c>
      <c r="E132" s="12">
        <v>0</v>
      </c>
      <c r="F132" s="59">
        <f t="shared" si="4"/>
        <v>0</v>
      </c>
      <c r="G132" s="60"/>
      <c r="H132" s="12">
        <v>0</v>
      </c>
      <c r="I132" s="59">
        <f t="shared" si="5"/>
        <v>0</v>
      </c>
      <c r="J132" s="60"/>
    </row>
    <row r="133" spans="1:10" ht="14.5" x14ac:dyDescent="0.35">
      <c r="A133" s="36">
        <v>95125</v>
      </c>
      <c r="B133" s="37" t="s">
        <v>1670</v>
      </c>
      <c r="C133" s="39" t="s">
        <v>1751</v>
      </c>
      <c r="D133" s="38">
        <v>4.5489392394748644E-4</v>
      </c>
      <c r="E133" s="12">
        <v>0</v>
      </c>
      <c r="F133" s="59">
        <f t="shared" si="4"/>
        <v>0</v>
      </c>
      <c r="G133" s="60"/>
      <c r="H133" s="12">
        <v>0</v>
      </c>
      <c r="I133" s="59">
        <f t="shared" si="5"/>
        <v>0</v>
      </c>
      <c r="J133" s="60"/>
    </row>
    <row r="134" spans="1:10" ht="14.5" x14ac:dyDescent="0.35">
      <c r="A134" s="36">
        <v>95126</v>
      </c>
      <c r="B134" s="37" t="s">
        <v>1670</v>
      </c>
      <c r="C134" s="39" t="s">
        <v>1751</v>
      </c>
      <c r="D134" s="38">
        <v>4.4546161178877711E-4</v>
      </c>
      <c r="E134" s="12">
        <v>0</v>
      </c>
      <c r="F134" s="59">
        <f t="shared" si="4"/>
        <v>0</v>
      </c>
      <c r="G134" s="60"/>
      <c r="H134" s="12">
        <v>0</v>
      </c>
      <c r="I134" s="59">
        <f t="shared" si="5"/>
        <v>0</v>
      </c>
      <c r="J134" s="60"/>
    </row>
    <row r="135" spans="1:10" ht="14.5" x14ac:dyDescent="0.35">
      <c r="A135" s="36">
        <v>95127</v>
      </c>
      <c r="B135" s="37" t="s">
        <v>1670</v>
      </c>
      <c r="C135" s="39" t="s">
        <v>1751</v>
      </c>
      <c r="D135" s="38">
        <v>2.9332972194454928E-4</v>
      </c>
      <c r="E135" s="12">
        <v>0</v>
      </c>
      <c r="F135" s="59">
        <f t="shared" si="4"/>
        <v>0</v>
      </c>
      <c r="G135" s="60"/>
      <c r="H135" s="12">
        <v>0</v>
      </c>
      <c r="I135" s="59">
        <f t="shared" si="5"/>
        <v>0</v>
      </c>
      <c r="J135" s="60"/>
    </row>
    <row r="136" spans="1:10" ht="14.5" x14ac:dyDescent="0.35">
      <c r="A136" s="36">
        <v>95128</v>
      </c>
      <c r="B136" s="37" t="s">
        <v>1670</v>
      </c>
      <c r="C136" s="39" t="s">
        <v>1751</v>
      </c>
      <c r="D136" s="38">
        <v>2.4456517429039904E-4</v>
      </c>
      <c r="E136" s="12">
        <v>0</v>
      </c>
      <c r="F136" s="59">
        <f t="shared" si="4"/>
        <v>0</v>
      </c>
      <c r="G136" s="60"/>
      <c r="H136" s="12">
        <v>0</v>
      </c>
      <c r="I136" s="59">
        <f t="shared" si="5"/>
        <v>0</v>
      </c>
      <c r="J136" s="60"/>
    </row>
    <row r="137" spans="1:10" ht="14.5" x14ac:dyDescent="0.35">
      <c r="A137" s="36">
        <v>95129</v>
      </c>
      <c r="B137" s="37" t="s">
        <v>1670</v>
      </c>
      <c r="C137" s="39" t="s">
        <v>1751</v>
      </c>
      <c r="D137" s="38">
        <v>1.8805566906764852E-4</v>
      </c>
      <c r="E137" s="12">
        <v>0</v>
      </c>
      <c r="F137" s="59">
        <f t="shared" si="4"/>
        <v>0</v>
      </c>
      <c r="G137" s="60"/>
      <c r="H137" s="12">
        <v>0</v>
      </c>
      <c r="I137" s="59">
        <f t="shared" si="5"/>
        <v>0</v>
      </c>
      <c r="J137" s="60"/>
    </row>
    <row r="138" spans="1:10" ht="14.5" x14ac:dyDescent="0.35">
      <c r="A138" s="36">
        <v>95131</v>
      </c>
      <c r="B138" s="37" t="s">
        <v>1670</v>
      </c>
      <c r="C138" s="39" t="s">
        <v>1751</v>
      </c>
      <c r="D138" s="38">
        <v>1.8442785669891415E-4</v>
      </c>
      <c r="E138" s="12">
        <v>0</v>
      </c>
      <c r="F138" s="59">
        <f t="shared" si="4"/>
        <v>0</v>
      </c>
      <c r="G138" s="60"/>
      <c r="H138" s="12">
        <v>0</v>
      </c>
      <c r="I138" s="59">
        <f t="shared" ref="I138:I145" si="6">+IF(H138=1,D138/$D$8,0)</f>
        <v>0</v>
      </c>
      <c r="J138" s="60"/>
    </row>
    <row r="139" spans="1:10" ht="14.5" x14ac:dyDescent="0.35">
      <c r="A139" s="36">
        <v>97100</v>
      </c>
      <c r="B139" s="37" t="s">
        <v>1722</v>
      </c>
      <c r="C139" s="39" t="s">
        <v>1751</v>
      </c>
      <c r="D139" s="38">
        <v>1.2027632253755992E-3</v>
      </c>
      <c r="E139" s="12">
        <v>0</v>
      </c>
      <c r="F139" s="59">
        <f t="shared" ref="F139:F145" si="7">+IF(E139=1,D139/$D$8,0)</f>
        <v>0</v>
      </c>
      <c r="G139" s="60"/>
      <c r="H139" s="12">
        <v>0</v>
      </c>
      <c r="I139" s="59">
        <f t="shared" si="6"/>
        <v>0</v>
      </c>
      <c r="J139" s="60"/>
    </row>
    <row r="140" spans="1:10" ht="14.5" x14ac:dyDescent="0.35">
      <c r="A140" s="36">
        <v>96100</v>
      </c>
      <c r="B140" s="37" t="s">
        <v>1742</v>
      </c>
      <c r="C140" s="39" t="s">
        <v>1751</v>
      </c>
      <c r="D140" s="38">
        <v>1.9926476560974261E-3</v>
      </c>
      <c r="E140" s="12">
        <v>0</v>
      </c>
      <c r="F140" s="59">
        <f t="shared" si="7"/>
        <v>0</v>
      </c>
      <c r="G140" s="60"/>
      <c r="H140" s="12">
        <v>0</v>
      </c>
      <c r="I140" s="59">
        <f t="shared" si="6"/>
        <v>0</v>
      </c>
      <c r="J140" s="60"/>
    </row>
    <row r="141" spans="1:10" ht="14.5" x14ac:dyDescent="0.35">
      <c r="A141" s="36">
        <v>88900</v>
      </c>
      <c r="B141" s="37" t="s">
        <v>481</v>
      </c>
      <c r="C141" s="39" t="s">
        <v>1748</v>
      </c>
      <c r="D141" s="38">
        <v>1.0143025912063245E-3</v>
      </c>
      <c r="E141" s="12">
        <v>0</v>
      </c>
      <c r="F141" s="59">
        <f t="shared" si="7"/>
        <v>0</v>
      </c>
      <c r="G141" s="60"/>
      <c r="H141" s="12">
        <v>0</v>
      </c>
      <c r="I141" s="59">
        <f t="shared" si="6"/>
        <v>0</v>
      </c>
      <c r="J141" s="60"/>
    </row>
    <row r="142" spans="1:10" ht="14.5" x14ac:dyDescent="0.35">
      <c r="A142" s="36">
        <v>89900</v>
      </c>
      <c r="B142" s="37" t="s">
        <v>545</v>
      </c>
      <c r="C142" s="39" t="s">
        <v>1748</v>
      </c>
      <c r="D142" s="38">
        <v>5.2471665688619696E-4</v>
      </c>
      <c r="E142" s="12">
        <v>0</v>
      </c>
      <c r="F142" s="59">
        <f t="shared" si="7"/>
        <v>0</v>
      </c>
      <c r="G142" s="60"/>
      <c r="H142" s="12">
        <v>0</v>
      </c>
      <c r="I142" s="59">
        <f t="shared" si="6"/>
        <v>0</v>
      </c>
      <c r="J142" s="60"/>
    </row>
    <row r="143" spans="1:10" ht="14.5" x14ac:dyDescent="0.35">
      <c r="A143" s="36">
        <v>76123</v>
      </c>
      <c r="B143" s="37" t="s">
        <v>1346</v>
      </c>
      <c r="C143" s="39" t="s">
        <v>1750</v>
      </c>
      <c r="D143" s="38">
        <v>1.6526288326445609E-3</v>
      </c>
      <c r="E143" s="12">
        <v>0</v>
      </c>
      <c r="F143" s="59">
        <f t="shared" si="7"/>
        <v>0</v>
      </c>
      <c r="G143" s="60"/>
      <c r="H143" s="12">
        <v>0</v>
      </c>
      <c r="I143" s="59">
        <f t="shared" si="6"/>
        <v>0</v>
      </c>
      <c r="J143" s="60"/>
    </row>
    <row r="144" spans="1:10" ht="14.5" x14ac:dyDescent="0.35">
      <c r="A144" s="36">
        <v>76121</v>
      </c>
      <c r="B144" s="37" t="s">
        <v>1347</v>
      </c>
      <c r="C144" s="39" t="s">
        <v>1750</v>
      </c>
      <c r="D144" s="38">
        <v>1.5680079999505943E-3</v>
      </c>
      <c r="E144" s="12">
        <v>0</v>
      </c>
      <c r="F144" s="59">
        <f t="shared" si="7"/>
        <v>0</v>
      </c>
      <c r="G144" s="60"/>
      <c r="H144" s="12">
        <v>0</v>
      </c>
      <c r="I144" s="59">
        <f t="shared" si="6"/>
        <v>0</v>
      </c>
      <c r="J144" s="60"/>
    </row>
    <row r="145" spans="1:10" ht="14.5" x14ac:dyDescent="0.35">
      <c r="A145" s="36">
        <v>76125</v>
      </c>
      <c r="B145" s="37" t="s">
        <v>1354</v>
      </c>
      <c r="C145" s="39" t="s">
        <v>1750</v>
      </c>
      <c r="D145" s="38">
        <v>9.3099789509264305E-4</v>
      </c>
      <c r="E145" s="12">
        <v>0</v>
      </c>
      <c r="F145" s="59">
        <f t="shared" si="7"/>
        <v>0</v>
      </c>
      <c r="G145" s="60"/>
      <c r="H145" s="12">
        <v>0</v>
      </c>
      <c r="I145" s="59">
        <f t="shared" si="6"/>
        <v>0</v>
      </c>
      <c r="J145" s="60"/>
    </row>
    <row r="147" spans="1:10" x14ac:dyDescent="0.3">
      <c r="D147" s="47"/>
    </row>
  </sheetData>
  <sheetProtection algorithmName="SHA-512" hashValue="99DV1AANSVggGolmXWVrJKUDNGiMnqNxiNBaGnIDGQsTqqNAy3y/UYNYaIHbU1dmp007c8OMo0abG1Lar3Q2qA==" saltValue="V8YnbOjMu/ZidohQVO1YUQ==" spinCount="100000" sheet="1" objects="1" scenarios="1"/>
  <mergeCells count="279">
    <mergeCell ref="F144:G144"/>
    <mergeCell ref="I144:J144"/>
    <mergeCell ref="F145:G145"/>
    <mergeCell ref="I145:J145"/>
    <mergeCell ref="F142:G142"/>
    <mergeCell ref="I142:J142"/>
    <mergeCell ref="F143:G143"/>
    <mergeCell ref="I143:J143"/>
    <mergeCell ref="F140:G140"/>
    <mergeCell ref="I140:J140"/>
    <mergeCell ref="F141:G141"/>
    <mergeCell ref="I141:J141"/>
    <mergeCell ref="F138:G138"/>
    <mergeCell ref="I138:J138"/>
    <mergeCell ref="F139:G139"/>
    <mergeCell ref="I139:J139"/>
    <mergeCell ref="F136:G136"/>
    <mergeCell ref="I136:J136"/>
    <mergeCell ref="F137:G137"/>
    <mergeCell ref="I137:J137"/>
    <mergeCell ref="F134:G134"/>
    <mergeCell ref="I134:J134"/>
    <mergeCell ref="F135:G135"/>
    <mergeCell ref="I135:J135"/>
    <mergeCell ref="F132:G132"/>
    <mergeCell ref="I132:J132"/>
    <mergeCell ref="F133:G133"/>
    <mergeCell ref="I133:J133"/>
    <mergeCell ref="F130:G130"/>
    <mergeCell ref="I130:J130"/>
    <mergeCell ref="F131:G131"/>
    <mergeCell ref="I131:J131"/>
    <mergeCell ref="F128:G128"/>
    <mergeCell ref="I128:J128"/>
    <mergeCell ref="F129:G129"/>
    <mergeCell ref="I129:J129"/>
    <mergeCell ref="F126:G126"/>
    <mergeCell ref="I126:J126"/>
    <mergeCell ref="F127:G127"/>
    <mergeCell ref="I127:J127"/>
    <mergeCell ref="F124:G124"/>
    <mergeCell ref="I124:J124"/>
    <mergeCell ref="F125:G125"/>
    <mergeCell ref="I125:J125"/>
    <mergeCell ref="F122:G122"/>
    <mergeCell ref="I122:J122"/>
    <mergeCell ref="F123:G123"/>
    <mergeCell ref="I123:J123"/>
    <mergeCell ref="F120:G120"/>
    <mergeCell ref="I120:J120"/>
    <mergeCell ref="F121:G121"/>
    <mergeCell ref="I121:J121"/>
    <mergeCell ref="F118:G118"/>
    <mergeCell ref="I118:J118"/>
    <mergeCell ref="F119:G119"/>
    <mergeCell ref="I119:J119"/>
    <mergeCell ref="F116:G116"/>
    <mergeCell ref="I116:J116"/>
    <mergeCell ref="F117:G117"/>
    <mergeCell ref="I117:J117"/>
    <mergeCell ref="F114:G114"/>
    <mergeCell ref="I114:J114"/>
    <mergeCell ref="F115:G115"/>
    <mergeCell ref="I115:J115"/>
    <mergeCell ref="F112:G112"/>
    <mergeCell ref="I112:J112"/>
    <mergeCell ref="F113:G113"/>
    <mergeCell ref="I113:J113"/>
    <mergeCell ref="F110:G110"/>
    <mergeCell ref="I110:J110"/>
    <mergeCell ref="F111:G111"/>
    <mergeCell ref="I111:J111"/>
    <mergeCell ref="F108:G108"/>
    <mergeCell ref="I108:J108"/>
    <mergeCell ref="F109:G109"/>
    <mergeCell ref="I109:J109"/>
    <mergeCell ref="F106:G106"/>
    <mergeCell ref="I106:J106"/>
    <mergeCell ref="F107:G107"/>
    <mergeCell ref="I107:J107"/>
    <mergeCell ref="F104:G104"/>
    <mergeCell ref="I104:J104"/>
    <mergeCell ref="F105:G105"/>
    <mergeCell ref="I105:J105"/>
    <mergeCell ref="F102:G102"/>
    <mergeCell ref="I102:J102"/>
    <mergeCell ref="F103:G103"/>
    <mergeCell ref="I103:J103"/>
    <mergeCell ref="F100:G100"/>
    <mergeCell ref="I100:J100"/>
    <mergeCell ref="F101:G101"/>
    <mergeCell ref="I101:J101"/>
    <mergeCell ref="F98:G98"/>
    <mergeCell ref="I98:J98"/>
    <mergeCell ref="F99:G99"/>
    <mergeCell ref="I99:J99"/>
    <mergeCell ref="F96:G96"/>
    <mergeCell ref="I96:J96"/>
    <mergeCell ref="F97:G97"/>
    <mergeCell ref="I97:J97"/>
    <mergeCell ref="F94:G94"/>
    <mergeCell ref="I94:J94"/>
    <mergeCell ref="F95:G95"/>
    <mergeCell ref="I95:J95"/>
    <mergeCell ref="F92:G92"/>
    <mergeCell ref="I92:J92"/>
    <mergeCell ref="F93:G93"/>
    <mergeCell ref="I93:J93"/>
    <mergeCell ref="F90:G90"/>
    <mergeCell ref="I90:J90"/>
    <mergeCell ref="F91:G91"/>
    <mergeCell ref="I91:J91"/>
    <mergeCell ref="F88:G88"/>
    <mergeCell ref="I88:J88"/>
    <mergeCell ref="F89:G89"/>
    <mergeCell ref="I89:J89"/>
    <mergeCell ref="F86:G86"/>
    <mergeCell ref="I86:J86"/>
    <mergeCell ref="F87:G87"/>
    <mergeCell ref="I87:J87"/>
    <mergeCell ref="F84:G84"/>
    <mergeCell ref="I84:J84"/>
    <mergeCell ref="F85:G85"/>
    <mergeCell ref="I85:J85"/>
    <mergeCell ref="F82:G82"/>
    <mergeCell ref="I82:J82"/>
    <mergeCell ref="F83:G83"/>
    <mergeCell ref="I83:J83"/>
    <mergeCell ref="F80:G80"/>
    <mergeCell ref="I80:J80"/>
    <mergeCell ref="F81:G81"/>
    <mergeCell ref="I81:J81"/>
    <mergeCell ref="F78:G78"/>
    <mergeCell ref="I78:J78"/>
    <mergeCell ref="F79:G79"/>
    <mergeCell ref="I79:J79"/>
    <mergeCell ref="F76:G76"/>
    <mergeCell ref="I76:J76"/>
    <mergeCell ref="F77:G77"/>
    <mergeCell ref="I77:J77"/>
    <mergeCell ref="F74:G74"/>
    <mergeCell ref="I74:J74"/>
    <mergeCell ref="F75:G75"/>
    <mergeCell ref="I75:J75"/>
    <mergeCell ref="F72:G72"/>
    <mergeCell ref="I72:J72"/>
    <mergeCell ref="F73:G73"/>
    <mergeCell ref="I73:J73"/>
    <mergeCell ref="F70:G70"/>
    <mergeCell ref="I70:J70"/>
    <mergeCell ref="F71:G71"/>
    <mergeCell ref="I71:J71"/>
    <mergeCell ref="F68:G68"/>
    <mergeCell ref="I68:J68"/>
    <mergeCell ref="F69:G69"/>
    <mergeCell ref="I69:J69"/>
    <mergeCell ref="F66:G66"/>
    <mergeCell ref="I66:J66"/>
    <mergeCell ref="F67:G67"/>
    <mergeCell ref="I67:J67"/>
    <mergeCell ref="F64:G64"/>
    <mergeCell ref="I64:J64"/>
    <mergeCell ref="F65:G65"/>
    <mergeCell ref="I65:J65"/>
    <mergeCell ref="F62:G62"/>
    <mergeCell ref="I62:J62"/>
    <mergeCell ref="F63:G63"/>
    <mergeCell ref="I63:J63"/>
    <mergeCell ref="F60:G60"/>
    <mergeCell ref="I60:J60"/>
    <mergeCell ref="F61:G61"/>
    <mergeCell ref="I61:J61"/>
    <mergeCell ref="F58:G58"/>
    <mergeCell ref="I58:J58"/>
    <mergeCell ref="F59:G59"/>
    <mergeCell ref="I59:J59"/>
    <mergeCell ref="F56:G56"/>
    <mergeCell ref="I56:J56"/>
    <mergeCell ref="F57:G57"/>
    <mergeCell ref="I57:J57"/>
    <mergeCell ref="F54:G54"/>
    <mergeCell ref="I54:J54"/>
    <mergeCell ref="F55:G55"/>
    <mergeCell ref="I55:J55"/>
    <mergeCell ref="F52:G52"/>
    <mergeCell ref="I52:J52"/>
    <mergeCell ref="F53:G53"/>
    <mergeCell ref="I53:J53"/>
    <mergeCell ref="F50:G50"/>
    <mergeCell ref="I50:J50"/>
    <mergeCell ref="F51:G51"/>
    <mergeCell ref="I51:J51"/>
    <mergeCell ref="F48:G48"/>
    <mergeCell ref="I48:J48"/>
    <mergeCell ref="F49:G49"/>
    <mergeCell ref="I49:J49"/>
    <mergeCell ref="F46:G46"/>
    <mergeCell ref="I46:J46"/>
    <mergeCell ref="F47:G47"/>
    <mergeCell ref="I47:J47"/>
    <mergeCell ref="F44:G44"/>
    <mergeCell ref="I44:J44"/>
    <mergeCell ref="F45:G45"/>
    <mergeCell ref="I45:J45"/>
    <mergeCell ref="F42:G42"/>
    <mergeCell ref="I42:J42"/>
    <mergeCell ref="F43:G43"/>
    <mergeCell ref="I43:J43"/>
    <mergeCell ref="F40:G40"/>
    <mergeCell ref="I40:J40"/>
    <mergeCell ref="F41:G41"/>
    <mergeCell ref="I41:J41"/>
    <mergeCell ref="F38:G38"/>
    <mergeCell ref="I38:J38"/>
    <mergeCell ref="F39:G39"/>
    <mergeCell ref="I39:J39"/>
    <mergeCell ref="F36:G36"/>
    <mergeCell ref="I36:J36"/>
    <mergeCell ref="F37:G37"/>
    <mergeCell ref="I37:J37"/>
    <mergeCell ref="F34:G34"/>
    <mergeCell ref="I34:J34"/>
    <mergeCell ref="F35:G35"/>
    <mergeCell ref="I35:J35"/>
    <mergeCell ref="F32:G32"/>
    <mergeCell ref="I32:J32"/>
    <mergeCell ref="F33:G33"/>
    <mergeCell ref="I33:J33"/>
    <mergeCell ref="F30:G30"/>
    <mergeCell ref="I30:J30"/>
    <mergeCell ref="F31:G31"/>
    <mergeCell ref="I31:J31"/>
    <mergeCell ref="F28:G28"/>
    <mergeCell ref="I28:J28"/>
    <mergeCell ref="F29:G29"/>
    <mergeCell ref="I29:J29"/>
    <mergeCell ref="F26:G26"/>
    <mergeCell ref="I26:J26"/>
    <mergeCell ref="F27:G27"/>
    <mergeCell ref="I27:J27"/>
    <mergeCell ref="F24:G24"/>
    <mergeCell ref="I24:J24"/>
    <mergeCell ref="F25:G25"/>
    <mergeCell ref="I25:J25"/>
    <mergeCell ref="F22:G22"/>
    <mergeCell ref="I22:J22"/>
    <mergeCell ref="F23:G23"/>
    <mergeCell ref="I23:J23"/>
    <mergeCell ref="F20:G20"/>
    <mergeCell ref="I20:J20"/>
    <mergeCell ref="F21:G21"/>
    <mergeCell ref="I21:J21"/>
    <mergeCell ref="F18:G18"/>
    <mergeCell ref="I18:J18"/>
    <mergeCell ref="F19:G19"/>
    <mergeCell ref="I19:J19"/>
    <mergeCell ref="F16:G16"/>
    <mergeCell ref="I16:J16"/>
    <mergeCell ref="F17:G17"/>
    <mergeCell ref="I17:J17"/>
    <mergeCell ref="F14:G14"/>
    <mergeCell ref="I14:J14"/>
    <mergeCell ref="F15:G15"/>
    <mergeCell ref="I15:J15"/>
    <mergeCell ref="F12:G12"/>
    <mergeCell ref="I12:J12"/>
    <mergeCell ref="F13:G13"/>
    <mergeCell ref="I13:J13"/>
    <mergeCell ref="F10:G10"/>
    <mergeCell ref="I10:J10"/>
    <mergeCell ref="F11:G11"/>
    <mergeCell ref="I11:J11"/>
    <mergeCell ref="A1:J1"/>
    <mergeCell ref="C2:J2"/>
    <mergeCell ref="C3:J3"/>
    <mergeCell ref="C4:J4"/>
    <mergeCell ref="A6:J7"/>
    <mergeCell ref="E8:G8"/>
    <mergeCell ref="H8:J8"/>
  </mergeCells>
  <dataValidations count="1">
    <dataValidation type="list" allowBlank="1" showInputMessage="1" showErrorMessage="1" sqref="E10:E145 H10:H145">
      <formula1>"1,0"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9"/>
  <sheetViews>
    <sheetView zoomScale="77" workbookViewId="0">
      <pane ySplit="9" topLeftCell="A10" activePane="bottomLeft" state="frozen"/>
      <selection pane="bottomLeft" activeCell="D8" sqref="D8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30.36328125" style="4" customWidth="1"/>
    <col min="5" max="6" width="12.7265625" style="4" customWidth="1"/>
    <col min="7" max="7" width="14.08984375" style="4" customWidth="1"/>
    <col min="8" max="8" width="20.1796875" style="4" customWidth="1"/>
    <col min="9" max="10" width="12.7265625" style="4" customWidth="1"/>
    <col min="11" max="11" width="17.7265625" style="4" customWidth="1"/>
    <col min="12" max="16384" width="9.1796875" style="4"/>
  </cols>
  <sheetData>
    <row r="1" spans="1:11" s="8" customFormat="1" ht="15" customHeight="1" x14ac:dyDescent="0.3">
      <c r="A1" s="64" t="s">
        <v>10</v>
      </c>
      <c r="B1" s="64"/>
      <c r="C1" s="65"/>
      <c r="D1" s="65"/>
      <c r="E1" s="65"/>
      <c r="F1" s="65"/>
      <c r="G1" s="65"/>
      <c r="H1" s="65"/>
      <c r="I1" s="65"/>
      <c r="J1" s="65"/>
    </row>
    <row r="2" spans="1:11" s="8" customFormat="1" ht="27" customHeight="1" x14ac:dyDescent="0.3">
      <c r="A2" s="6"/>
      <c r="B2" s="6"/>
      <c r="C2" s="61" t="s">
        <v>1752</v>
      </c>
      <c r="D2" s="61"/>
      <c r="E2" s="61"/>
      <c r="F2" s="61"/>
      <c r="G2" s="61"/>
      <c r="H2" s="61"/>
      <c r="I2" s="61"/>
      <c r="J2" s="61"/>
    </row>
    <row r="3" spans="1:11" s="8" customFormat="1" ht="15" customHeight="1" x14ac:dyDescent="0.3">
      <c r="A3" s="9">
        <v>1</v>
      </c>
      <c r="B3" s="27"/>
      <c r="C3" s="62" t="s">
        <v>1753</v>
      </c>
      <c r="D3" s="61"/>
      <c r="E3" s="61"/>
      <c r="F3" s="61"/>
      <c r="G3" s="61"/>
      <c r="H3" s="61"/>
      <c r="I3" s="61"/>
      <c r="J3" s="61"/>
    </row>
    <row r="4" spans="1:11" s="8" customFormat="1" ht="24.75" customHeight="1" x14ac:dyDescent="0.3">
      <c r="A4" s="9">
        <v>0</v>
      </c>
      <c r="B4" s="27"/>
      <c r="C4" s="62" t="s">
        <v>1754</v>
      </c>
      <c r="D4" s="61"/>
      <c r="E4" s="61"/>
      <c r="F4" s="61"/>
      <c r="G4" s="61"/>
      <c r="H4" s="61"/>
      <c r="I4" s="61"/>
      <c r="J4" s="61"/>
    </row>
    <row r="5" spans="1:11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1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1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1" ht="13.5" thickBot="1" x14ac:dyDescent="0.35">
      <c r="A8" s="10"/>
      <c r="B8" s="10"/>
      <c r="C8" s="11" t="s">
        <v>8</v>
      </c>
      <c r="D8" s="52">
        <f>+SUM(D10:D1197)</f>
        <v>0.19165435769615713</v>
      </c>
      <c r="E8" s="56" t="s">
        <v>1767</v>
      </c>
      <c r="F8" s="57"/>
      <c r="G8" s="58"/>
      <c r="H8" s="56" t="s">
        <v>1768</v>
      </c>
      <c r="I8" s="57"/>
      <c r="J8" s="58"/>
    </row>
    <row r="9" spans="1:11" ht="64.5" customHeight="1" x14ac:dyDescent="0.3">
      <c r="A9" s="13" t="s">
        <v>1</v>
      </c>
      <c r="B9" s="13" t="s">
        <v>13</v>
      </c>
      <c r="C9" s="13" t="s">
        <v>2</v>
      </c>
      <c r="D9" s="14" t="s">
        <v>1773</v>
      </c>
      <c r="E9" s="15" t="s">
        <v>3</v>
      </c>
      <c r="F9" s="15" t="s">
        <v>1758</v>
      </c>
      <c r="G9" s="16">
        <f>ROUND((SUM(F10:G1197)),5)</f>
        <v>0</v>
      </c>
      <c r="H9" s="15" t="s">
        <v>3</v>
      </c>
      <c r="I9" s="15" t="s">
        <v>1765</v>
      </c>
      <c r="J9" s="16">
        <f>ROUND((SUM(I10:J1197)),5)</f>
        <v>0</v>
      </c>
    </row>
    <row r="10" spans="1:11" ht="14.5" x14ac:dyDescent="0.35">
      <c r="A10" s="36">
        <v>73030</v>
      </c>
      <c r="B10" s="37" t="s">
        <v>1099</v>
      </c>
      <c r="C10" s="39" t="s">
        <v>1750</v>
      </c>
      <c r="D10" s="38">
        <v>3.9484097408550698E-5</v>
      </c>
      <c r="E10" s="12">
        <v>0</v>
      </c>
      <c r="F10" s="59">
        <f>+IF(E10=1,D10/$D$8,0)</f>
        <v>0</v>
      </c>
      <c r="G10" s="60"/>
      <c r="H10" s="12">
        <v>0</v>
      </c>
      <c r="I10" s="59">
        <f t="shared" ref="I10:I73" si="0">+IF(H10=1,D10/$D$8,0)</f>
        <v>0</v>
      </c>
      <c r="J10" s="60"/>
    </row>
    <row r="11" spans="1:11" ht="14.5" x14ac:dyDescent="0.35">
      <c r="A11" s="36">
        <v>81010</v>
      </c>
      <c r="B11" s="37" t="s">
        <v>549</v>
      </c>
      <c r="C11" s="39" t="s">
        <v>1749</v>
      </c>
      <c r="D11" s="38">
        <v>2.1648759391098523E-5</v>
      </c>
      <c r="E11" s="12">
        <v>0</v>
      </c>
      <c r="F11" s="59">
        <f t="shared" ref="F11:F74" si="1">+IF(E11=1,D11/$D$8,0)</f>
        <v>0</v>
      </c>
      <c r="G11" s="60"/>
      <c r="H11" s="12">
        <v>0</v>
      </c>
      <c r="I11" s="59">
        <f t="shared" si="0"/>
        <v>0</v>
      </c>
      <c r="J11" s="60"/>
    </row>
    <row r="12" spans="1:11" ht="14.5" x14ac:dyDescent="0.35">
      <c r="A12" s="36">
        <v>81021</v>
      </c>
      <c r="B12" s="37" t="s">
        <v>552</v>
      </c>
      <c r="C12" s="39" t="s">
        <v>1749</v>
      </c>
      <c r="D12" s="38">
        <v>8.9952873198711006E-5</v>
      </c>
      <c r="E12" s="12">
        <v>0</v>
      </c>
      <c r="F12" s="59">
        <f t="shared" si="1"/>
        <v>0</v>
      </c>
      <c r="G12" s="60"/>
      <c r="H12" s="12">
        <v>0</v>
      </c>
      <c r="I12" s="59">
        <f t="shared" si="0"/>
        <v>0</v>
      </c>
      <c r="J12" s="60"/>
    </row>
    <row r="13" spans="1:11" ht="14.5" x14ac:dyDescent="0.35">
      <c r="A13" s="36">
        <v>81031</v>
      </c>
      <c r="B13" s="37" t="s">
        <v>553</v>
      </c>
      <c r="C13" s="39" t="s">
        <v>1749</v>
      </c>
      <c r="D13" s="38">
        <v>8.6439800942104061E-4</v>
      </c>
      <c r="E13" s="12">
        <v>0</v>
      </c>
      <c r="F13" s="59">
        <f t="shared" si="1"/>
        <v>0</v>
      </c>
      <c r="G13" s="60"/>
      <c r="H13" s="12">
        <v>0</v>
      </c>
      <c r="I13" s="59">
        <f t="shared" si="0"/>
        <v>0</v>
      </c>
      <c r="J13" s="60"/>
    </row>
    <row r="14" spans="1:11" ht="14.5" x14ac:dyDescent="0.35">
      <c r="A14" s="36">
        <v>81010</v>
      </c>
      <c r="B14" s="37" t="s">
        <v>554</v>
      </c>
      <c r="C14" s="39" t="s">
        <v>1749</v>
      </c>
      <c r="D14" s="38">
        <v>3.4725757464443304E-5</v>
      </c>
      <c r="E14" s="12">
        <v>0</v>
      </c>
      <c r="F14" s="59">
        <f t="shared" si="1"/>
        <v>0</v>
      </c>
      <c r="G14" s="60"/>
      <c r="H14" s="12">
        <v>0</v>
      </c>
      <c r="I14" s="59">
        <f t="shared" si="0"/>
        <v>0</v>
      </c>
      <c r="J14" s="60"/>
    </row>
    <row r="15" spans="1:11" ht="14.5" x14ac:dyDescent="0.35">
      <c r="A15" s="36">
        <v>81041</v>
      </c>
      <c r="B15" s="37" t="s">
        <v>555</v>
      </c>
      <c r="C15" s="39" t="s">
        <v>1749</v>
      </c>
      <c r="D15" s="38">
        <v>1.0237180298191327E-4</v>
      </c>
      <c r="E15" s="12">
        <v>0</v>
      </c>
      <c r="F15" s="59">
        <f t="shared" si="1"/>
        <v>0</v>
      </c>
      <c r="G15" s="60"/>
      <c r="H15" s="12">
        <v>0</v>
      </c>
      <c r="I15" s="59">
        <f t="shared" si="0"/>
        <v>0</v>
      </c>
      <c r="J15" s="60"/>
    </row>
    <row r="16" spans="1:11" ht="14.5" x14ac:dyDescent="0.35">
      <c r="A16" s="36">
        <v>81013</v>
      </c>
      <c r="B16" s="37" t="s">
        <v>557</v>
      </c>
      <c r="C16" s="39" t="s">
        <v>1749</v>
      </c>
      <c r="D16" s="38">
        <v>8.9041701720052145E-5</v>
      </c>
      <c r="E16" s="12">
        <v>0</v>
      </c>
      <c r="F16" s="59">
        <f t="shared" si="1"/>
        <v>0</v>
      </c>
      <c r="G16" s="60"/>
      <c r="H16" s="12">
        <v>0</v>
      </c>
      <c r="I16" s="59">
        <f t="shared" si="0"/>
        <v>0</v>
      </c>
      <c r="J16" s="60"/>
    </row>
    <row r="17" spans="1:10" ht="14.5" x14ac:dyDescent="0.35">
      <c r="A17" s="36">
        <v>81050</v>
      </c>
      <c r="B17" s="37" t="s">
        <v>559</v>
      </c>
      <c r="C17" s="39" t="s">
        <v>1749</v>
      </c>
      <c r="D17" s="38">
        <v>3.3561482797268092E-5</v>
      </c>
      <c r="E17" s="12">
        <v>0</v>
      </c>
      <c r="F17" s="59">
        <f t="shared" si="1"/>
        <v>0</v>
      </c>
      <c r="G17" s="60"/>
      <c r="H17" s="12">
        <v>0</v>
      </c>
      <c r="I17" s="59">
        <f t="shared" si="0"/>
        <v>0</v>
      </c>
      <c r="J17" s="60"/>
    </row>
    <row r="18" spans="1:10" ht="14.5" x14ac:dyDescent="0.35">
      <c r="A18" s="36">
        <v>81030</v>
      </c>
      <c r="B18" s="37" t="s">
        <v>560</v>
      </c>
      <c r="C18" s="39" t="s">
        <v>1749</v>
      </c>
      <c r="D18" s="38">
        <v>9.5082431152642379E-5</v>
      </c>
      <c r="E18" s="12">
        <v>0</v>
      </c>
      <c r="F18" s="59">
        <f t="shared" si="1"/>
        <v>0</v>
      </c>
      <c r="G18" s="60"/>
      <c r="H18" s="12">
        <v>0</v>
      </c>
      <c r="I18" s="59">
        <f t="shared" si="0"/>
        <v>0</v>
      </c>
      <c r="J18" s="60"/>
    </row>
    <row r="19" spans="1:10" ht="14.5" x14ac:dyDescent="0.35">
      <c r="A19" s="36">
        <v>81020</v>
      </c>
      <c r="B19" s="37" t="s">
        <v>561</v>
      </c>
      <c r="C19" s="39" t="s">
        <v>1749</v>
      </c>
      <c r="D19" s="38">
        <v>1.7049030778461377E-4</v>
      </c>
      <c r="E19" s="12">
        <v>0</v>
      </c>
      <c r="F19" s="59">
        <f t="shared" si="1"/>
        <v>0</v>
      </c>
      <c r="G19" s="60"/>
      <c r="H19" s="12">
        <v>0</v>
      </c>
      <c r="I19" s="59">
        <f t="shared" si="0"/>
        <v>0</v>
      </c>
      <c r="J19" s="60"/>
    </row>
    <row r="20" spans="1:10" ht="14.5" x14ac:dyDescent="0.35">
      <c r="A20" s="36">
        <v>81043</v>
      </c>
      <c r="B20" s="37" t="s">
        <v>563</v>
      </c>
      <c r="C20" s="39" t="s">
        <v>1749</v>
      </c>
      <c r="D20" s="38">
        <v>3.0099031178364415E-4</v>
      </c>
      <c r="E20" s="12">
        <v>0</v>
      </c>
      <c r="F20" s="59">
        <f t="shared" si="1"/>
        <v>0</v>
      </c>
      <c r="G20" s="60"/>
      <c r="H20" s="12">
        <v>0</v>
      </c>
      <c r="I20" s="59">
        <f t="shared" si="0"/>
        <v>0</v>
      </c>
      <c r="J20" s="60"/>
    </row>
    <row r="21" spans="1:10" ht="14.5" x14ac:dyDescent="0.35">
      <c r="A21" s="36">
        <v>81032</v>
      </c>
      <c r="B21" s="37" t="s">
        <v>564</v>
      </c>
      <c r="C21" s="39" t="s">
        <v>1749</v>
      </c>
      <c r="D21" s="38">
        <v>1.2024088809116764E-4</v>
      </c>
      <c r="E21" s="12">
        <v>0</v>
      </c>
      <c r="F21" s="59">
        <f t="shared" si="1"/>
        <v>0</v>
      </c>
      <c r="G21" s="60"/>
      <c r="H21" s="12">
        <v>0</v>
      </c>
      <c r="I21" s="59">
        <f t="shared" si="0"/>
        <v>0</v>
      </c>
      <c r="J21" s="60"/>
    </row>
    <row r="22" spans="1:10" ht="14.5" x14ac:dyDescent="0.35">
      <c r="A22" s="36">
        <v>81030</v>
      </c>
      <c r="B22" s="37" t="s">
        <v>565</v>
      </c>
      <c r="C22" s="39" t="s">
        <v>1749</v>
      </c>
      <c r="D22" s="38">
        <v>1.22181345869793E-4</v>
      </c>
      <c r="E22" s="12">
        <v>0</v>
      </c>
      <c r="F22" s="59">
        <f t="shared" si="1"/>
        <v>0</v>
      </c>
      <c r="G22" s="60"/>
      <c r="H22" s="12">
        <v>0</v>
      </c>
      <c r="I22" s="59">
        <f t="shared" si="0"/>
        <v>0</v>
      </c>
      <c r="J22" s="60"/>
    </row>
    <row r="23" spans="1:10" ht="14.5" x14ac:dyDescent="0.35">
      <c r="A23" s="36">
        <v>81022</v>
      </c>
      <c r="B23" s="37" t="s">
        <v>566</v>
      </c>
      <c r="C23" s="39" t="s">
        <v>1749</v>
      </c>
      <c r="D23" s="38">
        <v>2.2416505729598118E-4</v>
      </c>
      <c r="E23" s="12">
        <v>0</v>
      </c>
      <c r="F23" s="59">
        <f t="shared" si="1"/>
        <v>0</v>
      </c>
      <c r="G23" s="60"/>
      <c r="H23" s="12">
        <v>0</v>
      </c>
      <c r="I23" s="59">
        <f t="shared" si="0"/>
        <v>0</v>
      </c>
      <c r="J23" s="60"/>
    </row>
    <row r="24" spans="1:10" ht="14.5" x14ac:dyDescent="0.35">
      <c r="A24" s="36">
        <v>81033</v>
      </c>
      <c r="B24" s="37" t="s">
        <v>567</v>
      </c>
      <c r="C24" s="39" t="s">
        <v>1749</v>
      </c>
      <c r="D24" s="38">
        <v>3.6229190404230428E-4</v>
      </c>
      <c r="E24" s="12">
        <v>0</v>
      </c>
      <c r="F24" s="59">
        <f t="shared" si="1"/>
        <v>0</v>
      </c>
      <c r="G24" s="60"/>
      <c r="H24" s="12">
        <v>0</v>
      </c>
      <c r="I24" s="59">
        <f t="shared" si="0"/>
        <v>0</v>
      </c>
      <c r="J24" s="60"/>
    </row>
    <row r="25" spans="1:10" ht="14.5" x14ac:dyDescent="0.35">
      <c r="A25" s="36">
        <v>81030</v>
      </c>
      <c r="B25" s="37" t="s">
        <v>568</v>
      </c>
      <c r="C25" s="39" t="s">
        <v>1749</v>
      </c>
      <c r="D25" s="38">
        <v>1.6144608718162952E-4</v>
      </c>
      <c r="E25" s="12">
        <v>0</v>
      </c>
      <c r="F25" s="59">
        <f t="shared" si="1"/>
        <v>0</v>
      </c>
      <c r="G25" s="60"/>
      <c r="H25" s="12">
        <v>0</v>
      </c>
      <c r="I25" s="59">
        <f t="shared" si="0"/>
        <v>0</v>
      </c>
      <c r="J25" s="60"/>
    </row>
    <row r="26" spans="1:10" ht="14.5" x14ac:dyDescent="0.35">
      <c r="A26" s="36">
        <v>81020</v>
      </c>
      <c r="B26" s="37" t="s">
        <v>569</v>
      </c>
      <c r="C26" s="39" t="s">
        <v>1749</v>
      </c>
      <c r="D26" s="38">
        <v>1.4155217656424435E-4</v>
      </c>
      <c r="E26" s="12">
        <v>0</v>
      </c>
      <c r="F26" s="59">
        <f t="shared" si="1"/>
        <v>0</v>
      </c>
      <c r="G26" s="60"/>
      <c r="H26" s="12">
        <v>0</v>
      </c>
      <c r="I26" s="59">
        <f t="shared" si="0"/>
        <v>0</v>
      </c>
      <c r="J26" s="60"/>
    </row>
    <row r="27" spans="1:10" ht="14.5" x14ac:dyDescent="0.35">
      <c r="A27" s="36">
        <v>81010</v>
      </c>
      <c r="B27" s="37" t="s">
        <v>571</v>
      </c>
      <c r="C27" s="39" t="s">
        <v>1749</v>
      </c>
      <c r="D27" s="38">
        <v>2.5158456938525251E-5</v>
      </c>
      <c r="E27" s="12">
        <v>0</v>
      </c>
      <c r="F27" s="59">
        <f t="shared" si="1"/>
        <v>0</v>
      </c>
      <c r="G27" s="60"/>
      <c r="H27" s="12">
        <v>0</v>
      </c>
      <c r="I27" s="59">
        <f t="shared" si="0"/>
        <v>0</v>
      </c>
      <c r="J27" s="60"/>
    </row>
    <row r="28" spans="1:10" ht="14.5" x14ac:dyDescent="0.35">
      <c r="A28" s="36">
        <v>81040</v>
      </c>
      <c r="B28" s="37" t="s">
        <v>572</v>
      </c>
      <c r="C28" s="39" t="s">
        <v>1749</v>
      </c>
      <c r="D28" s="38">
        <v>1.8476532761693594E-5</v>
      </c>
      <c r="E28" s="12">
        <v>0</v>
      </c>
      <c r="F28" s="59">
        <f t="shared" si="1"/>
        <v>0</v>
      </c>
      <c r="G28" s="60"/>
      <c r="H28" s="12">
        <v>0</v>
      </c>
      <c r="I28" s="59">
        <f t="shared" si="0"/>
        <v>0</v>
      </c>
      <c r="J28" s="60"/>
    </row>
    <row r="29" spans="1:10" ht="14.5" x14ac:dyDescent="0.35">
      <c r="A29" s="36">
        <v>81016</v>
      </c>
      <c r="B29" s="37" t="s">
        <v>573</v>
      </c>
      <c r="C29" s="39" t="s">
        <v>1749</v>
      </c>
      <c r="D29" s="38">
        <v>2.4179791276262029E-5</v>
      </c>
      <c r="E29" s="12">
        <v>0</v>
      </c>
      <c r="F29" s="59">
        <f t="shared" si="1"/>
        <v>0</v>
      </c>
      <c r="G29" s="60"/>
      <c r="H29" s="12">
        <v>0</v>
      </c>
      <c r="I29" s="59">
        <f t="shared" si="0"/>
        <v>0</v>
      </c>
      <c r="J29" s="60"/>
    </row>
    <row r="30" spans="1:10" ht="14.5" x14ac:dyDescent="0.35">
      <c r="A30" s="36">
        <v>81020</v>
      </c>
      <c r="B30" s="37" t="s">
        <v>574</v>
      </c>
      <c r="C30" s="39" t="s">
        <v>1749</v>
      </c>
      <c r="D30" s="38">
        <v>6.2060901824209167E-5</v>
      </c>
      <c r="E30" s="12">
        <v>0</v>
      </c>
      <c r="F30" s="59">
        <f t="shared" si="1"/>
        <v>0</v>
      </c>
      <c r="G30" s="60"/>
      <c r="H30" s="12">
        <v>0</v>
      </c>
      <c r="I30" s="59">
        <f t="shared" si="0"/>
        <v>0</v>
      </c>
      <c r="J30" s="60"/>
    </row>
    <row r="31" spans="1:10" ht="14.5" x14ac:dyDescent="0.35">
      <c r="A31" s="36">
        <v>81030</v>
      </c>
      <c r="B31" s="37" t="s">
        <v>575</v>
      </c>
      <c r="C31" s="39" t="s">
        <v>1749</v>
      </c>
      <c r="D31" s="38">
        <v>4.551132800442006E-4</v>
      </c>
      <c r="E31" s="12">
        <v>0</v>
      </c>
      <c r="F31" s="59">
        <f t="shared" si="1"/>
        <v>0</v>
      </c>
      <c r="G31" s="60"/>
      <c r="H31" s="12">
        <v>0</v>
      </c>
      <c r="I31" s="59">
        <f t="shared" si="0"/>
        <v>0</v>
      </c>
      <c r="J31" s="60"/>
    </row>
    <row r="32" spans="1:10" ht="14.5" x14ac:dyDescent="0.35">
      <c r="A32" s="36">
        <v>81023</v>
      </c>
      <c r="B32" s="37" t="s">
        <v>576</v>
      </c>
      <c r="C32" s="39" t="s">
        <v>1749</v>
      </c>
      <c r="D32" s="38">
        <v>8.1904191803891055E-5</v>
      </c>
      <c r="E32" s="12">
        <v>0</v>
      </c>
      <c r="F32" s="59">
        <f t="shared" si="1"/>
        <v>0</v>
      </c>
      <c r="G32" s="60"/>
      <c r="H32" s="12">
        <v>0</v>
      </c>
      <c r="I32" s="59">
        <f t="shared" si="0"/>
        <v>0</v>
      </c>
      <c r="J32" s="60"/>
    </row>
    <row r="33" spans="1:10" ht="14.5" x14ac:dyDescent="0.35">
      <c r="A33" s="36">
        <v>81030</v>
      </c>
      <c r="B33" s="37" t="s">
        <v>577</v>
      </c>
      <c r="C33" s="39" t="s">
        <v>1749</v>
      </c>
      <c r="D33" s="38">
        <v>1.5871257274565291E-4</v>
      </c>
      <c r="E33" s="12">
        <v>0</v>
      </c>
      <c r="F33" s="59">
        <f t="shared" si="1"/>
        <v>0</v>
      </c>
      <c r="G33" s="60"/>
      <c r="H33" s="12">
        <v>0</v>
      </c>
      <c r="I33" s="59">
        <f t="shared" si="0"/>
        <v>0</v>
      </c>
      <c r="J33" s="60"/>
    </row>
    <row r="34" spans="1:10" ht="14.5" x14ac:dyDescent="0.35">
      <c r="A34" s="36">
        <v>81010</v>
      </c>
      <c r="B34" s="37" t="s">
        <v>578</v>
      </c>
      <c r="C34" s="39" t="s">
        <v>1749</v>
      </c>
      <c r="D34" s="38">
        <v>6.3444532588098555E-6</v>
      </c>
      <c r="E34" s="12">
        <v>0</v>
      </c>
      <c r="F34" s="59">
        <f t="shared" si="1"/>
        <v>0</v>
      </c>
      <c r="G34" s="60"/>
      <c r="H34" s="12">
        <v>0</v>
      </c>
      <c r="I34" s="59">
        <f t="shared" si="0"/>
        <v>0</v>
      </c>
      <c r="J34" s="60"/>
    </row>
    <row r="35" spans="1:10" ht="14.5" x14ac:dyDescent="0.35">
      <c r="A35" s="36">
        <v>81040</v>
      </c>
      <c r="B35" s="37" t="s">
        <v>580</v>
      </c>
      <c r="C35" s="39" t="s">
        <v>1749</v>
      </c>
      <c r="D35" s="38">
        <v>1.1506070949953299E-4</v>
      </c>
      <c r="E35" s="12">
        <v>0</v>
      </c>
      <c r="F35" s="59">
        <f t="shared" si="1"/>
        <v>0</v>
      </c>
      <c r="G35" s="60"/>
      <c r="H35" s="12">
        <v>0</v>
      </c>
      <c r="I35" s="59">
        <f t="shared" si="0"/>
        <v>0</v>
      </c>
      <c r="J35" s="60"/>
    </row>
    <row r="36" spans="1:10" ht="14.5" x14ac:dyDescent="0.35">
      <c r="A36" s="36">
        <v>81010</v>
      </c>
      <c r="B36" s="37" t="s">
        <v>581</v>
      </c>
      <c r="C36" s="39" t="s">
        <v>1749</v>
      </c>
      <c r="D36" s="38">
        <v>3.4202677541509512E-5</v>
      </c>
      <c r="E36" s="12">
        <v>0</v>
      </c>
      <c r="F36" s="59">
        <f t="shared" si="1"/>
        <v>0</v>
      </c>
      <c r="G36" s="60"/>
      <c r="H36" s="12">
        <v>0</v>
      </c>
      <c r="I36" s="59">
        <f t="shared" si="0"/>
        <v>0</v>
      </c>
      <c r="J36" s="60"/>
    </row>
    <row r="37" spans="1:10" ht="14.5" x14ac:dyDescent="0.35">
      <c r="A37" s="36">
        <v>81040</v>
      </c>
      <c r="B37" s="37" t="s">
        <v>583</v>
      </c>
      <c r="C37" s="39" t="s">
        <v>1749</v>
      </c>
      <c r="D37" s="38">
        <v>2.3336113981207527E-5</v>
      </c>
      <c r="E37" s="12">
        <v>0</v>
      </c>
      <c r="F37" s="59">
        <f t="shared" si="1"/>
        <v>0</v>
      </c>
      <c r="G37" s="60"/>
      <c r="H37" s="12">
        <v>0</v>
      </c>
      <c r="I37" s="59">
        <f t="shared" si="0"/>
        <v>0</v>
      </c>
      <c r="J37" s="60"/>
    </row>
    <row r="38" spans="1:10" ht="14.5" x14ac:dyDescent="0.35">
      <c r="A38" s="36">
        <v>81050</v>
      </c>
      <c r="B38" s="37" t="s">
        <v>584</v>
      </c>
      <c r="C38" s="39" t="s">
        <v>1749</v>
      </c>
      <c r="D38" s="38">
        <v>7.812451752204689E-5</v>
      </c>
      <c r="E38" s="12">
        <v>0</v>
      </c>
      <c r="F38" s="59">
        <f t="shared" si="1"/>
        <v>0</v>
      </c>
      <c r="G38" s="60"/>
      <c r="H38" s="12">
        <v>0</v>
      </c>
      <c r="I38" s="59">
        <f t="shared" si="0"/>
        <v>0</v>
      </c>
      <c r="J38" s="60"/>
    </row>
    <row r="39" spans="1:10" ht="14.5" x14ac:dyDescent="0.35">
      <c r="A39" s="36">
        <v>81030</v>
      </c>
      <c r="B39" s="37" t="s">
        <v>585</v>
      </c>
      <c r="C39" s="39" t="s">
        <v>1749</v>
      </c>
      <c r="D39" s="38">
        <v>1.5506788683101747E-4</v>
      </c>
      <c r="E39" s="12">
        <v>0</v>
      </c>
      <c r="F39" s="59">
        <f t="shared" si="1"/>
        <v>0</v>
      </c>
      <c r="G39" s="60"/>
      <c r="H39" s="12">
        <v>0</v>
      </c>
      <c r="I39" s="59">
        <f t="shared" si="0"/>
        <v>0</v>
      </c>
      <c r="J39" s="60"/>
    </row>
    <row r="40" spans="1:10" ht="14.5" x14ac:dyDescent="0.35">
      <c r="A40" s="36">
        <v>81010</v>
      </c>
      <c r="B40" s="37" t="s">
        <v>586</v>
      </c>
      <c r="C40" s="39" t="s">
        <v>1749</v>
      </c>
      <c r="D40" s="38">
        <v>8.875485143973362E-6</v>
      </c>
      <c r="E40" s="12">
        <v>0</v>
      </c>
      <c r="F40" s="59">
        <f t="shared" si="1"/>
        <v>0</v>
      </c>
      <c r="G40" s="60"/>
      <c r="H40" s="12">
        <v>0</v>
      </c>
      <c r="I40" s="59">
        <f t="shared" si="0"/>
        <v>0</v>
      </c>
      <c r="J40" s="60"/>
    </row>
    <row r="41" spans="1:10" ht="14.5" x14ac:dyDescent="0.35">
      <c r="A41" s="36">
        <v>81010</v>
      </c>
      <c r="B41" s="37" t="s">
        <v>589</v>
      </c>
      <c r="C41" s="39" t="s">
        <v>1749</v>
      </c>
      <c r="D41" s="38">
        <v>5.7521917976815947E-5</v>
      </c>
      <c r="E41" s="12">
        <v>0</v>
      </c>
      <c r="F41" s="59">
        <f t="shared" si="1"/>
        <v>0</v>
      </c>
      <c r="G41" s="60"/>
      <c r="H41" s="12">
        <v>0</v>
      </c>
      <c r="I41" s="59">
        <f t="shared" si="0"/>
        <v>0</v>
      </c>
      <c r="J41" s="60"/>
    </row>
    <row r="42" spans="1:10" ht="14.5" x14ac:dyDescent="0.35">
      <c r="A42" s="36">
        <v>81030</v>
      </c>
      <c r="B42" s="37" t="s">
        <v>591</v>
      </c>
      <c r="C42" s="39" t="s">
        <v>1749</v>
      </c>
      <c r="D42" s="38">
        <v>2.1399030911762392E-4</v>
      </c>
      <c r="E42" s="12">
        <v>0</v>
      </c>
      <c r="F42" s="59">
        <f t="shared" si="1"/>
        <v>0</v>
      </c>
      <c r="G42" s="60"/>
      <c r="H42" s="12">
        <v>0</v>
      </c>
      <c r="I42" s="59">
        <f t="shared" si="0"/>
        <v>0</v>
      </c>
      <c r="J42" s="60"/>
    </row>
    <row r="43" spans="1:10" ht="14.5" x14ac:dyDescent="0.35">
      <c r="A43" s="36">
        <v>81010</v>
      </c>
      <c r="B43" s="37" t="s">
        <v>592</v>
      </c>
      <c r="C43" s="39" t="s">
        <v>1749</v>
      </c>
      <c r="D43" s="38">
        <v>1.0782195830796536E-5</v>
      </c>
      <c r="E43" s="12">
        <v>0</v>
      </c>
      <c r="F43" s="59">
        <f t="shared" si="1"/>
        <v>0</v>
      </c>
      <c r="G43" s="60"/>
      <c r="H43" s="12">
        <v>0</v>
      </c>
      <c r="I43" s="59">
        <f t="shared" si="0"/>
        <v>0</v>
      </c>
      <c r="J43" s="60"/>
    </row>
    <row r="44" spans="1:10" ht="14.5" x14ac:dyDescent="0.35">
      <c r="A44" s="36">
        <v>81040</v>
      </c>
      <c r="B44" s="37" t="s">
        <v>593</v>
      </c>
      <c r="C44" s="39" t="s">
        <v>1749</v>
      </c>
      <c r="D44" s="38">
        <v>1.8206556027276154E-5</v>
      </c>
      <c r="E44" s="12">
        <v>0</v>
      </c>
      <c r="F44" s="59">
        <f t="shared" si="1"/>
        <v>0</v>
      </c>
      <c r="G44" s="60"/>
      <c r="H44" s="12">
        <v>0</v>
      </c>
      <c r="I44" s="59">
        <f t="shared" si="0"/>
        <v>0</v>
      </c>
      <c r="J44" s="60"/>
    </row>
    <row r="45" spans="1:10" ht="14.5" x14ac:dyDescent="0.35">
      <c r="A45" s="36">
        <v>81030</v>
      </c>
      <c r="B45" s="37" t="s">
        <v>594</v>
      </c>
      <c r="C45" s="39" t="s">
        <v>1749</v>
      </c>
      <c r="D45" s="38">
        <v>2.6840749464863929E-4</v>
      </c>
      <c r="E45" s="12">
        <v>0</v>
      </c>
      <c r="F45" s="59">
        <f t="shared" si="1"/>
        <v>0</v>
      </c>
      <c r="G45" s="60"/>
      <c r="H45" s="12">
        <v>0</v>
      </c>
      <c r="I45" s="59">
        <f t="shared" si="0"/>
        <v>0</v>
      </c>
      <c r="J45" s="60"/>
    </row>
    <row r="46" spans="1:10" ht="14.5" x14ac:dyDescent="0.35">
      <c r="A46" s="36">
        <v>81047</v>
      </c>
      <c r="B46" s="37" t="s">
        <v>595</v>
      </c>
      <c r="C46" s="39" t="s">
        <v>1749</v>
      </c>
      <c r="D46" s="38">
        <v>1.7074341097313012E-4</v>
      </c>
      <c r="E46" s="12">
        <v>0</v>
      </c>
      <c r="F46" s="59">
        <f t="shared" si="1"/>
        <v>0</v>
      </c>
      <c r="G46" s="60"/>
      <c r="H46" s="12">
        <v>0</v>
      </c>
      <c r="I46" s="59">
        <f t="shared" si="0"/>
        <v>0</v>
      </c>
      <c r="J46" s="60"/>
    </row>
    <row r="47" spans="1:10" ht="14.5" x14ac:dyDescent="0.35">
      <c r="A47" s="36">
        <v>81024</v>
      </c>
      <c r="B47" s="37" t="s">
        <v>596</v>
      </c>
      <c r="C47" s="39" t="s">
        <v>1749</v>
      </c>
      <c r="D47" s="38">
        <v>6.3660513975632505E-4</v>
      </c>
      <c r="E47" s="12">
        <v>0</v>
      </c>
      <c r="F47" s="59">
        <f t="shared" si="1"/>
        <v>0</v>
      </c>
      <c r="G47" s="60"/>
      <c r="H47" s="12">
        <v>0</v>
      </c>
      <c r="I47" s="59">
        <f t="shared" si="0"/>
        <v>0</v>
      </c>
      <c r="J47" s="60"/>
    </row>
    <row r="48" spans="1:10" ht="14.5" x14ac:dyDescent="0.35">
      <c r="A48" s="36">
        <v>81025</v>
      </c>
      <c r="B48" s="37" t="s">
        <v>597</v>
      </c>
      <c r="C48" s="39" t="s">
        <v>1749</v>
      </c>
      <c r="D48" s="38">
        <v>6.5432236295246966E-4</v>
      </c>
      <c r="E48" s="12">
        <v>0</v>
      </c>
      <c r="F48" s="59">
        <f t="shared" si="1"/>
        <v>0</v>
      </c>
      <c r="G48" s="60"/>
      <c r="H48" s="12">
        <v>0</v>
      </c>
      <c r="I48" s="59">
        <f t="shared" si="0"/>
        <v>0</v>
      </c>
      <c r="J48" s="60"/>
    </row>
    <row r="49" spans="1:10" ht="14.5" x14ac:dyDescent="0.35">
      <c r="A49" s="36">
        <v>81034</v>
      </c>
      <c r="B49" s="37" t="s">
        <v>600</v>
      </c>
      <c r="C49" s="39" t="s">
        <v>1749</v>
      </c>
      <c r="D49" s="38">
        <v>4.9682468551169514E-4</v>
      </c>
      <c r="E49" s="12">
        <v>0</v>
      </c>
      <c r="F49" s="59">
        <f t="shared" si="1"/>
        <v>0</v>
      </c>
      <c r="G49" s="60"/>
      <c r="H49" s="12">
        <v>0</v>
      </c>
      <c r="I49" s="59">
        <f t="shared" si="0"/>
        <v>0</v>
      </c>
      <c r="J49" s="60"/>
    </row>
    <row r="50" spans="1:10" ht="14.5" x14ac:dyDescent="0.35">
      <c r="A50" s="36">
        <v>81030</v>
      </c>
      <c r="B50" s="37" t="s">
        <v>601</v>
      </c>
      <c r="C50" s="39" t="s">
        <v>1749</v>
      </c>
      <c r="D50" s="38">
        <v>4.6483244248322848E-4</v>
      </c>
      <c r="E50" s="12">
        <v>0</v>
      </c>
      <c r="F50" s="59">
        <f t="shared" si="1"/>
        <v>0</v>
      </c>
      <c r="G50" s="60"/>
      <c r="H50" s="12">
        <v>0</v>
      </c>
      <c r="I50" s="59">
        <f t="shared" si="0"/>
        <v>0</v>
      </c>
      <c r="J50" s="60"/>
    </row>
    <row r="51" spans="1:10" ht="14.5" x14ac:dyDescent="0.35">
      <c r="A51" s="36">
        <v>81030</v>
      </c>
      <c r="B51" s="37" t="s">
        <v>602</v>
      </c>
      <c r="C51" s="39" t="s">
        <v>1749</v>
      </c>
      <c r="D51" s="38">
        <v>2.0395054930647533E-4</v>
      </c>
      <c r="E51" s="12">
        <v>0</v>
      </c>
      <c r="F51" s="59">
        <f t="shared" si="1"/>
        <v>0</v>
      </c>
      <c r="G51" s="60"/>
      <c r="H51" s="12">
        <v>0</v>
      </c>
      <c r="I51" s="59">
        <f t="shared" si="0"/>
        <v>0</v>
      </c>
      <c r="J51" s="60"/>
    </row>
    <row r="52" spans="1:10" ht="14.5" x14ac:dyDescent="0.35">
      <c r="A52" s="36">
        <v>81050</v>
      </c>
      <c r="B52" s="37" t="s">
        <v>603</v>
      </c>
      <c r="C52" s="39" t="s">
        <v>1749</v>
      </c>
      <c r="D52" s="38">
        <v>5.0401281606555953E-5</v>
      </c>
      <c r="E52" s="12">
        <v>0</v>
      </c>
      <c r="F52" s="59">
        <f t="shared" si="1"/>
        <v>0</v>
      </c>
      <c r="G52" s="60"/>
      <c r="H52" s="12">
        <v>0</v>
      </c>
      <c r="I52" s="59">
        <f t="shared" si="0"/>
        <v>0</v>
      </c>
      <c r="J52" s="60"/>
    </row>
    <row r="53" spans="1:10" ht="14.5" x14ac:dyDescent="0.35">
      <c r="A53" s="36">
        <v>81013</v>
      </c>
      <c r="B53" s="37" t="s">
        <v>604</v>
      </c>
      <c r="C53" s="39" t="s">
        <v>1749</v>
      </c>
      <c r="D53" s="38">
        <v>3.7189295166002452E-5</v>
      </c>
      <c r="E53" s="12">
        <v>0</v>
      </c>
      <c r="F53" s="59">
        <f t="shared" si="1"/>
        <v>0</v>
      </c>
      <c r="G53" s="60"/>
      <c r="H53" s="12">
        <v>0</v>
      </c>
      <c r="I53" s="59">
        <f t="shared" si="0"/>
        <v>0</v>
      </c>
      <c r="J53" s="60"/>
    </row>
    <row r="54" spans="1:10" ht="14.5" x14ac:dyDescent="0.35">
      <c r="A54" s="36">
        <v>81016</v>
      </c>
      <c r="B54" s="37" t="s">
        <v>605</v>
      </c>
      <c r="C54" s="39" t="s">
        <v>1749</v>
      </c>
      <c r="D54" s="38">
        <v>1.7686850813522582E-4</v>
      </c>
      <c r="E54" s="12">
        <v>0</v>
      </c>
      <c r="F54" s="59">
        <f t="shared" si="1"/>
        <v>0</v>
      </c>
      <c r="G54" s="60"/>
      <c r="H54" s="12">
        <v>0</v>
      </c>
      <c r="I54" s="59">
        <f t="shared" si="0"/>
        <v>0</v>
      </c>
      <c r="J54" s="60"/>
    </row>
    <row r="55" spans="1:10" ht="14.5" x14ac:dyDescent="0.35">
      <c r="A55" s="36">
        <v>81040</v>
      </c>
      <c r="B55" s="37" t="s">
        <v>607</v>
      </c>
      <c r="C55" s="39" t="s">
        <v>1749</v>
      </c>
      <c r="D55" s="38">
        <v>4.7650893624678276E-5</v>
      </c>
      <c r="E55" s="12">
        <v>0</v>
      </c>
      <c r="F55" s="59">
        <f t="shared" si="1"/>
        <v>0</v>
      </c>
      <c r="G55" s="60"/>
      <c r="H55" s="12">
        <v>0</v>
      </c>
      <c r="I55" s="59">
        <f t="shared" si="0"/>
        <v>0</v>
      </c>
      <c r="J55" s="60"/>
    </row>
    <row r="56" spans="1:10" ht="14.5" x14ac:dyDescent="0.35">
      <c r="A56" s="36">
        <v>81052</v>
      </c>
      <c r="B56" s="37" t="s">
        <v>608</v>
      </c>
      <c r="C56" s="39" t="s">
        <v>1749</v>
      </c>
      <c r="D56" s="38">
        <v>9.6871027018157922E-5</v>
      </c>
      <c r="E56" s="12">
        <v>0</v>
      </c>
      <c r="F56" s="59">
        <f t="shared" si="1"/>
        <v>0</v>
      </c>
      <c r="G56" s="60"/>
      <c r="H56" s="12">
        <v>0</v>
      </c>
      <c r="I56" s="59">
        <f t="shared" si="0"/>
        <v>0</v>
      </c>
      <c r="J56" s="60"/>
    </row>
    <row r="57" spans="1:10" ht="14.5" x14ac:dyDescent="0.35">
      <c r="A57" s="36">
        <v>81040</v>
      </c>
      <c r="B57" s="37" t="s">
        <v>609</v>
      </c>
      <c r="C57" s="39" t="s">
        <v>1749</v>
      </c>
      <c r="D57" s="38">
        <v>2.6947052804040794E-5</v>
      </c>
      <c r="E57" s="12">
        <v>0</v>
      </c>
      <c r="F57" s="59">
        <f t="shared" si="1"/>
        <v>0</v>
      </c>
      <c r="G57" s="60"/>
      <c r="H57" s="12">
        <v>0</v>
      </c>
      <c r="I57" s="59">
        <f t="shared" si="0"/>
        <v>0</v>
      </c>
      <c r="J57" s="60"/>
    </row>
    <row r="58" spans="1:10" ht="14.5" x14ac:dyDescent="0.35">
      <c r="A58" s="36">
        <v>81050</v>
      </c>
      <c r="B58" s="37" t="s">
        <v>610</v>
      </c>
      <c r="C58" s="39" t="s">
        <v>1749</v>
      </c>
      <c r="D58" s="38">
        <v>1.3206924376783175E-4</v>
      </c>
      <c r="E58" s="12">
        <v>0</v>
      </c>
      <c r="F58" s="59">
        <f t="shared" si="1"/>
        <v>0</v>
      </c>
      <c r="G58" s="60"/>
      <c r="H58" s="12">
        <v>0</v>
      </c>
      <c r="I58" s="59">
        <f t="shared" si="0"/>
        <v>0</v>
      </c>
      <c r="J58" s="60"/>
    </row>
    <row r="59" spans="1:10" ht="14.5" x14ac:dyDescent="0.35">
      <c r="A59" s="36">
        <v>81010</v>
      </c>
      <c r="B59" s="37" t="s">
        <v>611</v>
      </c>
      <c r="C59" s="39" t="s">
        <v>1749</v>
      </c>
      <c r="D59" s="38">
        <v>2.3673584899229329E-5</v>
      </c>
      <c r="E59" s="12">
        <v>0</v>
      </c>
      <c r="F59" s="59">
        <f t="shared" si="1"/>
        <v>0</v>
      </c>
      <c r="G59" s="60"/>
      <c r="H59" s="12">
        <v>0</v>
      </c>
      <c r="I59" s="59">
        <f t="shared" si="0"/>
        <v>0</v>
      </c>
      <c r="J59" s="60"/>
    </row>
    <row r="60" spans="1:10" ht="14.5" x14ac:dyDescent="0.35">
      <c r="A60" s="36">
        <v>81010</v>
      </c>
      <c r="B60" s="37" t="s">
        <v>612</v>
      </c>
      <c r="C60" s="39" t="s">
        <v>1749</v>
      </c>
      <c r="D60" s="38">
        <v>2.480411247460236E-5</v>
      </c>
      <c r="E60" s="12">
        <v>0</v>
      </c>
      <c r="F60" s="59">
        <f t="shared" si="1"/>
        <v>0</v>
      </c>
      <c r="G60" s="60"/>
      <c r="H60" s="12">
        <v>0</v>
      </c>
      <c r="I60" s="59">
        <f t="shared" si="0"/>
        <v>0</v>
      </c>
      <c r="J60" s="60"/>
    </row>
    <row r="61" spans="1:10" ht="14.5" x14ac:dyDescent="0.35">
      <c r="A61" s="36">
        <v>81050</v>
      </c>
      <c r="B61" s="37" t="s">
        <v>613</v>
      </c>
      <c r="C61" s="39" t="s">
        <v>1749</v>
      </c>
      <c r="D61" s="38">
        <v>2.9208107954786863E-5</v>
      </c>
      <c r="E61" s="12">
        <v>0</v>
      </c>
      <c r="F61" s="59">
        <f t="shared" si="1"/>
        <v>0</v>
      </c>
      <c r="G61" s="60"/>
      <c r="H61" s="12">
        <v>0</v>
      </c>
      <c r="I61" s="59">
        <f t="shared" si="0"/>
        <v>0</v>
      </c>
      <c r="J61" s="60"/>
    </row>
    <row r="62" spans="1:10" ht="14.5" x14ac:dyDescent="0.35">
      <c r="A62" s="36">
        <v>81020</v>
      </c>
      <c r="B62" s="37" t="s">
        <v>615</v>
      </c>
      <c r="C62" s="39" t="s">
        <v>1749</v>
      </c>
      <c r="D62" s="38">
        <v>1.3087122200885435E-4</v>
      </c>
      <c r="E62" s="12">
        <v>0</v>
      </c>
      <c r="F62" s="59">
        <f t="shared" si="1"/>
        <v>0</v>
      </c>
      <c r="G62" s="60"/>
      <c r="H62" s="12">
        <v>0</v>
      </c>
      <c r="I62" s="59">
        <f t="shared" si="0"/>
        <v>0</v>
      </c>
      <c r="J62" s="60"/>
    </row>
    <row r="63" spans="1:10" ht="14.5" x14ac:dyDescent="0.35">
      <c r="A63" s="36">
        <v>81040</v>
      </c>
      <c r="B63" s="37" t="s">
        <v>617</v>
      </c>
      <c r="C63" s="39" t="s">
        <v>1749</v>
      </c>
      <c r="D63" s="38">
        <v>5.1531809181928987E-5</v>
      </c>
      <c r="E63" s="12">
        <v>0</v>
      </c>
      <c r="F63" s="59">
        <f t="shared" si="1"/>
        <v>0</v>
      </c>
      <c r="G63" s="60"/>
      <c r="H63" s="12">
        <v>0</v>
      </c>
      <c r="I63" s="59">
        <f t="shared" si="0"/>
        <v>0</v>
      </c>
      <c r="J63" s="60"/>
    </row>
    <row r="64" spans="1:10" ht="14.5" x14ac:dyDescent="0.35">
      <c r="A64" s="36">
        <v>81010</v>
      </c>
      <c r="B64" s="37" t="s">
        <v>621</v>
      </c>
      <c r="C64" s="39" t="s">
        <v>1749</v>
      </c>
      <c r="D64" s="38">
        <v>2.910686667938032E-5</v>
      </c>
      <c r="E64" s="12">
        <v>0</v>
      </c>
      <c r="F64" s="59">
        <f t="shared" si="1"/>
        <v>0</v>
      </c>
      <c r="G64" s="60"/>
      <c r="H64" s="12">
        <v>0</v>
      </c>
      <c r="I64" s="59">
        <f t="shared" si="0"/>
        <v>0</v>
      </c>
      <c r="J64" s="60"/>
    </row>
    <row r="65" spans="1:10" ht="14.5" x14ac:dyDescent="0.35">
      <c r="A65" s="36">
        <v>81036</v>
      </c>
      <c r="B65" s="37" t="s">
        <v>622</v>
      </c>
      <c r="C65" s="39" t="s">
        <v>1749</v>
      </c>
      <c r="D65" s="38">
        <v>2.2829907604174826E-4</v>
      </c>
      <c r="E65" s="12">
        <v>0</v>
      </c>
      <c r="F65" s="59">
        <f t="shared" si="1"/>
        <v>0</v>
      </c>
      <c r="G65" s="60"/>
      <c r="H65" s="12">
        <v>0</v>
      </c>
      <c r="I65" s="59">
        <f t="shared" si="0"/>
        <v>0</v>
      </c>
      <c r="J65" s="60"/>
    </row>
    <row r="66" spans="1:10" ht="14.5" x14ac:dyDescent="0.35">
      <c r="A66" s="36">
        <v>81027</v>
      </c>
      <c r="B66" s="37" t="s">
        <v>623</v>
      </c>
      <c r="C66" s="39" t="s">
        <v>1749</v>
      </c>
      <c r="D66" s="38">
        <v>2.8720462478245358E-4</v>
      </c>
      <c r="E66" s="12">
        <v>0</v>
      </c>
      <c r="F66" s="59">
        <f t="shared" si="1"/>
        <v>0</v>
      </c>
      <c r="G66" s="60"/>
      <c r="H66" s="12">
        <v>0</v>
      </c>
      <c r="I66" s="59">
        <f t="shared" si="0"/>
        <v>0</v>
      </c>
      <c r="J66" s="60"/>
    </row>
    <row r="67" spans="1:10" ht="14.5" x14ac:dyDescent="0.35">
      <c r="A67" s="36">
        <v>81010</v>
      </c>
      <c r="B67" s="37" t="s">
        <v>624</v>
      </c>
      <c r="C67" s="39" t="s">
        <v>1749</v>
      </c>
      <c r="D67" s="38">
        <v>1.5034329397871227E-5</v>
      </c>
      <c r="E67" s="12">
        <v>0</v>
      </c>
      <c r="F67" s="59">
        <f t="shared" si="1"/>
        <v>0</v>
      </c>
      <c r="G67" s="60"/>
      <c r="H67" s="12">
        <v>0</v>
      </c>
      <c r="I67" s="59">
        <f t="shared" si="0"/>
        <v>0</v>
      </c>
      <c r="J67" s="60"/>
    </row>
    <row r="68" spans="1:10" ht="14.5" x14ac:dyDescent="0.35">
      <c r="A68" s="36">
        <v>81030</v>
      </c>
      <c r="B68" s="37" t="s">
        <v>625</v>
      </c>
      <c r="C68" s="39" t="s">
        <v>1749</v>
      </c>
      <c r="D68" s="38">
        <v>2.4545947222315685E-4</v>
      </c>
      <c r="E68" s="12">
        <v>0</v>
      </c>
      <c r="F68" s="59">
        <f t="shared" si="1"/>
        <v>0</v>
      </c>
      <c r="G68" s="60"/>
      <c r="H68" s="12">
        <v>0</v>
      </c>
      <c r="I68" s="59">
        <f t="shared" si="0"/>
        <v>0</v>
      </c>
      <c r="J68" s="60"/>
    </row>
    <row r="69" spans="1:10" ht="14.5" x14ac:dyDescent="0.35">
      <c r="A69" s="36">
        <v>81020</v>
      </c>
      <c r="B69" s="37" t="s">
        <v>626</v>
      </c>
      <c r="C69" s="39" t="s">
        <v>1749</v>
      </c>
      <c r="D69" s="38">
        <v>3.7568949948776979E-4</v>
      </c>
      <c r="E69" s="12">
        <v>0</v>
      </c>
      <c r="F69" s="59">
        <f t="shared" si="1"/>
        <v>0</v>
      </c>
      <c r="G69" s="60"/>
      <c r="H69" s="12">
        <v>0</v>
      </c>
      <c r="I69" s="59">
        <f t="shared" si="0"/>
        <v>0</v>
      </c>
      <c r="J69" s="60"/>
    </row>
    <row r="70" spans="1:10" ht="14.5" x14ac:dyDescent="0.35">
      <c r="A70" s="36">
        <v>81016</v>
      </c>
      <c r="B70" s="37" t="s">
        <v>628</v>
      </c>
      <c r="C70" s="39" t="s">
        <v>1749</v>
      </c>
      <c r="D70" s="38">
        <v>3.3105897057938662E-5</v>
      </c>
      <c r="E70" s="12">
        <v>0</v>
      </c>
      <c r="F70" s="59">
        <f t="shared" si="1"/>
        <v>0</v>
      </c>
      <c r="G70" s="60"/>
      <c r="H70" s="12">
        <v>0</v>
      </c>
      <c r="I70" s="59">
        <f t="shared" si="0"/>
        <v>0</v>
      </c>
      <c r="J70" s="60"/>
    </row>
    <row r="71" spans="1:10" ht="14.5" x14ac:dyDescent="0.35">
      <c r="A71" s="36">
        <v>81054</v>
      </c>
      <c r="B71" s="37" t="s">
        <v>629</v>
      </c>
      <c r="C71" s="39" t="s">
        <v>1749</v>
      </c>
      <c r="D71" s="38">
        <v>2.0472673241792548E-4</v>
      </c>
      <c r="E71" s="12">
        <v>0</v>
      </c>
      <c r="F71" s="59">
        <f t="shared" si="1"/>
        <v>0</v>
      </c>
      <c r="G71" s="60"/>
      <c r="H71" s="12">
        <v>0</v>
      </c>
      <c r="I71" s="59">
        <f t="shared" si="0"/>
        <v>0</v>
      </c>
      <c r="J71" s="60"/>
    </row>
    <row r="72" spans="1:10" ht="14.5" x14ac:dyDescent="0.35">
      <c r="A72" s="36">
        <v>81028</v>
      </c>
      <c r="B72" s="37" t="s">
        <v>630</v>
      </c>
      <c r="C72" s="39" t="s">
        <v>1749</v>
      </c>
      <c r="D72" s="38">
        <v>2.3943561633646768E-4</v>
      </c>
      <c r="E72" s="12">
        <v>0</v>
      </c>
      <c r="F72" s="59">
        <f t="shared" si="1"/>
        <v>0</v>
      </c>
      <c r="G72" s="60"/>
      <c r="H72" s="12">
        <v>0</v>
      </c>
      <c r="I72" s="59">
        <f t="shared" si="0"/>
        <v>0</v>
      </c>
      <c r="J72" s="60"/>
    </row>
    <row r="73" spans="1:10" ht="14.5" x14ac:dyDescent="0.35">
      <c r="A73" s="36">
        <v>81055</v>
      </c>
      <c r="B73" s="37" t="s">
        <v>631</v>
      </c>
      <c r="C73" s="39" t="s">
        <v>1749</v>
      </c>
      <c r="D73" s="38">
        <v>5.430413277347808E-4</v>
      </c>
      <c r="E73" s="12">
        <v>0</v>
      </c>
      <c r="F73" s="59">
        <f t="shared" si="1"/>
        <v>0</v>
      </c>
      <c r="G73" s="60"/>
      <c r="H73" s="12">
        <v>0</v>
      </c>
      <c r="I73" s="59">
        <f t="shared" si="0"/>
        <v>0</v>
      </c>
      <c r="J73" s="60"/>
    </row>
    <row r="74" spans="1:10" ht="14.5" x14ac:dyDescent="0.35">
      <c r="A74" s="36">
        <v>81050</v>
      </c>
      <c r="B74" s="37" t="s">
        <v>632</v>
      </c>
      <c r="C74" s="39" t="s">
        <v>1749</v>
      </c>
      <c r="D74" s="38">
        <v>4.3820598705130839E-5</v>
      </c>
      <c r="E74" s="12">
        <v>0</v>
      </c>
      <c r="F74" s="59">
        <f t="shared" si="1"/>
        <v>0</v>
      </c>
      <c r="G74" s="60"/>
      <c r="H74" s="12">
        <v>0</v>
      </c>
      <c r="I74" s="59">
        <f t="shared" ref="I74:I137" si="2">+IF(H74=1,D74/$D$8,0)</f>
        <v>0</v>
      </c>
      <c r="J74" s="60"/>
    </row>
    <row r="75" spans="1:10" ht="14.5" x14ac:dyDescent="0.35">
      <c r="A75" s="36">
        <v>81050</v>
      </c>
      <c r="B75" s="37" t="s">
        <v>633</v>
      </c>
      <c r="C75" s="39" t="s">
        <v>1749</v>
      </c>
      <c r="D75" s="38">
        <v>9.5082431152642379E-5</v>
      </c>
      <c r="E75" s="12">
        <v>0</v>
      </c>
      <c r="F75" s="59">
        <f t="shared" ref="F75:F138" si="3">+IF(E75=1,D75/$D$8,0)</f>
        <v>0</v>
      </c>
      <c r="G75" s="60"/>
      <c r="H75" s="12">
        <v>0</v>
      </c>
      <c r="I75" s="59">
        <f t="shared" si="2"/>
        <v>0</v>
      </c>
      <c r="J75" s="60"/>
    </row>
    <row r="76" spans="1:10" ht="14.5" x14ac:dyDescent="0.35">
      <c r="A76" s="36">
        <v>81030</v>
      </c>
      <c r="B76" s="37" t="s">
        <v>635</v>
      </c>
      <c r="C76" s="39" t="s">
        <v>1749</v>
      </c>
      <c r="D76" s="38">
        <v>2.5069027145249473E-4</v>
      </c>
      <c r="E76" s="12">
        <v>0</v>
      </c>
      <c r="F76" s="59">
        <f t="shared" si="3"/>
        <v>0</v>
      </c>
      <c r="G76" s="60"/>
      <c r="H76" s="12">
        <v>0</v>
      </c>
      <c r="I76" s="59">
        <f t="shared" si="2"/>
        <v>0</v>
      </c>
      <c r="J76" s="60"/>
    </row>
    <row r="77" spans="1:10" ht="14.5" x14ac:dyDescent="0.35">
      <c r="A77" s="36">
        <v>81037</v>
      </c>
      <c r="B77" s="37" t="s">
        <v>636</v>
      </c>
      <c r="C77" s="39" t="s">
        <v>1749</v>
      </c>
      <c r="D77" s="38">
        <v>3.4907991760175079E-4</v>
      </c>
      <c r="E77" s="12">
        <v>0</v>
      </c>
      <c r="F77" s="59">
        <f t="shared" si="3"/>
        <v>0</v>
      </c>
      <c r="G77" s="60"/>
      <c r="H77" s="12">
        <v>0</v>
      </c>
      <c r="I77" s="59">
        <f t="shared" si="2"/>
        <v>0</v>
      </c>
      <c r="J77" s="60"/>
    </row>
    <row r="78" spans="1:10" ht="14.5" x14ac:dyDescent="0.35">
      <c r="A78" s="36">
        <v>81056</v>
      </c>
      <c r="B78" s="37" t="s">
        <v>637</v>
      </c>
      <c r="C78" s="39" t="s">
        <v>1749</v>
      </c>
      <c r="D78" s="38">
        <v>1.2267067870092461E-4</v>
      </c>
      <c r="E78" s="12">
        <v>0</v>
      </c>
      <c r="F78" s="59">
        <f t="shared" si="3"/>
        <v>0</v>
      </c>
      <c r="G78" s="60"/>
      <c r="H78" s="12">
        <v>0</v>
      </c>
      <c r="I78" s="59">
        <f t="shared" si="2"/>
        <v>0</v>
      </c>
      <c r="J78" s="60"/>
    </row>
    <row r="79" spans="1:10" ht="14.5" x14ac:dyDescent="0.35">
      <c r="A79" s="36">
        <v>81030</v>
      </c>
      <c r="B79" s="37" t="s">
        <v>638</v>
      </c>
      <c r="C79" s="39" t="s">
        <v>1749</v>
      </c>
      <c r="D79" s="38">
        <v>1.4631051650835174E-4</v>
      </c>
      <c r="E79" s="12">
        <v>0</v>
      </c>
      <c r="F79" s="59">
        <f t="shared" si="3"/>
        <v>0</v>
      </c>
      <c r="G79" s="60"/>
      <c r="H79" s="12">
        <v>0</v>
      </c>
      <c r="I79" s="59">
        <f t="shared" si="2"/>
        <v>0</v>
      </c>
      <c r="J79" s="60"/>
    </row>
    <row r="80" spans="1:10" ht="14.5" x14ac:dyDescent="0.35">
      <c r="A80" s="36">
        <v>81057</v>
      </c>
      <c r="B80" s="37" t="s">
        <v>639</v>
      </c>
      <c r="C80" s="39" t="s">
        <v>1749</v>
      </c>
      <c r="D80" s="38">
        <v>1.9726862512964367E-4</v>
      </c>
      <c r="E80" s="12">
        <v>0</v>
      </c>
      <c r="F80" s="59">
        <f t="shared" si="3"/>
        <v>0</v>
      </c>
      <c r="G80" s="60"/>
      <c r="H80" s="12">
        <v>0</v>
      </c>
      <c r="I80" s="59">
        <f t="shared" si="2"/>
        <v>0</v>
      </c>
      <c r="J80" s="60"/>
    </row>
    <row r="81" spans="1:10" ht="14.5" x14ac:dyDescent="0.35">
      <c r="A81" s="36">
        <v>81030</v>
      </c>
      <c r="B81" s="37" t="s">
        <v>640</v>
      </c>
      <c r="C81" s="39" t="s">
        <v>1749</v>
      </c>
      <c r="D81" s="38">
        <v>2.4473390974940994E-4</v>
      </c>
      <c r="E81" s="12">
        <v>0</v>
      </c>
      <c r="F81" s="59">
        <f t="shared" si="3"/>
        <v>0</v>
      </c>
      <c r="G81" s="60"/>
      <c r="H81" s="12">
        <v>0</v>
      </c>
      <c r="I81" s="59">
        <f t="shared" si="2"/>
        <v>0</v>
      </c>
      <c r="J81" s="60"/>
    </row>
    <row r="82" spans="1:10" ht="14.5" x14ac:dyDescent="0.35">
      <c r="A82" s="36">
        <v>81038</v>
      </c>
      <c r="B82" s="37" t="s">
        <v>642</v>
      </c>
      <c r="C82" s="39" t="s">
        <v>1749</v>
      </c>
      <c r="D82" s="38">
        <v>3.3392747338257194E-4</v>
      </c>
      <c r="E82" s="12">
        <v>0</v>
      </c>
      <c r="F82" s="59">
        <f t="shared" si="3"/>
        <v>0</v>
      </c>
      <c r="G82" s="60"/>
      <c r="H82" s="12">
        <v>0</v>
      </c>
      <c r="I82" s="59">
        <f t="shared" si="2"/>
        <v>0</v>
      </c>
      <c r="J82" s="60"/>
    </row>
    <row r="83" spans="1:10" ht="14.5" x14ac:dyDescent="0.35">
      <c r="A83" s="36">
        <v>81058</v>
      </c>
      <c r="B83" s="37" t="s">
        <v>643</v>
      </c>
      <c r="C83" s="39" t="s">
        <v>1749</v>
      </c>
      <c r="D83" s="38">
        <v>1.0972866899478854E-4</v>
      </c>
      <c r="E83" s="12">
        <v>0</v>
      </c>
      <c r="F83" s="59">
        <f t="shared" si="3"/>
        <v>0</v>
      </c>
      <c r="G83" s="60"/>
      <c r="H83" s="12">
        <v>0</v>
      </c>
      <c r="I83" s="59">
        <f t="shared" si="2"/>
        <v>0</v>
      </c>
      <c r="J83" s="60"/>
    </row>
    <row r="84" spans="1:10" ht="14.5" x14ac:dyDescent="0.35">
      <c r="A84" s="36">
        <v>81010</v>
      </c>
      <c r="B84" s="37" t="s">
        <v>644</v>
      </c>
      <c r="C84" s="39" t="s">
        <v>1749</v>
      </c>
      <c r="D84" s="38">
        <v>1.3110745165146962E-5</v>
      </c>
      <c r="E84" s="12">
        <v>0</v>
      </c>
      <c r="F84" s="59">
        <f t="shared" si="3"/>
        <v>0</v>
      </c>
      <c r="G84" s="60"/>
      <c r="H84" s="12">
        <v>0</v>
      </c>
      <c r="I84" s="59">
        <f t="shared" si="2"/>
        <v>0</v>
      </c>
      <c r="J84" s="60"/>
    </row>
    <row r="85" spans="1:10" ht="14.5" x14ac:dyDescent="0.35">
      <c r="A85" s="36">
        <v>81020</v>
      </c>
      <c r="B85" s="37" t="s">
        <v>645</v>
      </c>
      <c r="C85" s="39" t="s">
        <v>1749</v>
      </c>
      <c r="D85" s="38">
        <v>4.4967999826404962E-5</v>
      </c>
      <c r="E85" s="12">
        <v>0</v>
      </c>
      <c r="F85" s="59">
        <f t="shared" si="3"/>
        <v>0</v>
      </c>
      <c r="G85" s="60"/>
      <c r="H85" s="12">
        <v>0</v>
      </c>
      <c r="I85" s="59">
        <f t="shared" si="2"/>
        <v>0</v>
      </c>
      <c r="J85" s="60"/>
    </row>
    <row r="86" spans="1:10" ht="14.5" x14ac:dyDescent="0.35">
      <c r="A86" s="36">
        <v>81030</v>
      </c>
      <c r="B86" s="37" t="s">
        <v>646</v>
      </c>
      <c r="C86" s="39" t="s">
        <v>1749</v>
      </c>
      <c r="D86" s="38">
        <v>1.2174263367636465E-4</v>
      </c>
      <c r="E86" s="12">
        <v>0</v>
      </c>
      <c r="F86" s="59">
        <f t="shared" si="3"/>
        <v>0</v>
      </c>
      <c r="G86" s="60"/>
      <c r="H86" s="12">
        <v>0</v>
      </c>
      <c r="I86" s="59">
        <f t="shared" si="2"/>
        <v>0</v>
      </c>
      <c r="J86" s="60"/>
    </row>
    <row r="87" spans="1:10" ht="14.5" x14ac:dyDescent="0.35">
      <c r="A87" s="36">
        <v>81039</v>
      </c>
      <c r="B87" s="37" t="s">
        <v>647</v>
      </c>
      <c r="C87" s="39" t="s">
        <v>1749</v>
      </c>
      <c r="D87" s="38">
        <v>2.0526668588676035E-4</v>
      </c>
      <c r="E87" s="12">
        <v>0</v>
      </c>
      <c r="F87" s="59">
        <f t="shared" si="3"/>
        <v>0</v>
      </c>
      <c r="G87" s="60"/>
      <c r="H87" s="12">
        <v>0</v>
      </c>
      <c r="I87" s="59">
        <f t="shared" si="2"/>
        <v>0</v>
      </c>
      <c r="J87" s="60"/>
    </row>
    <row r="88" spans="1:10" ht="14.5" x14ac:dyDescent="0.35">
      <c r="A88" s="36">
        <v>81041</v>
      </c>
      <c r="B88" s="37" t="s">
        <v>648</v>
      </c>
      <c r="C88" s="39" t="s">
        <v>1749</v>
      </c>
      <c r="D88" s="38">
        <v>1.2854267267450393E-4</v>
      </c>
      <c r="E88" s="12">
        <v>0</v>
      </c>
      <c r="F88" s="59">
        <f t="shared" si="3"/>
        <v>0</v>
      </c>
      <c r="G88" s="60"/>
      <c r="H88" s="12">
        <v>0</v>
      </c>
      <c r="I88" s="59">
        <f t="shared" si="2"/>
        <v>0</v>
      </c>
      <c r="J88" s="60"/>
    </row>
    <row r="89" spans="1:10" ht="14.5" x14ac:dyDescent="0.35">
      <c r="A89" s="36">
        <v>81030</v>
      </c>
      <c r="B89" s="37" t="s">
        <v>649</v>
      </c>
      <c r="C89" s="39" t="s">
        <v>1749</v>
      </c>
      <c r="D89" s="38">
        <v>5.7791894711233388E-5</v>
      </c>
      <c r="E89" s="12">
        <v>0</v>
      </c>
      <c r="F89" s="59">
        <f t="shared" si="3"/>
        <v>0</v>
      </c>
      <c r="G89" s="60"/>
      <c r="H89" s="12">
        <v>0</v>
      </c>
      <c r="I89" s="59">
        <f t="shared" si="2"/>
        <v>0</v>
      </c>
      <c r="J89" s="60"/>
    </row>
    <row r="90" spans="1:10" ht="14.5" x14ac:dyDescent="0.35">
      <c r="A90" s="36">
        <v>81030</v>
      </c>
      <c r="B90" s="37" t="s">
        <v>650</v>
      </c>
      <c r="C90" s="39" t="s">
        <v>1749</v>
      </c>
      <c r="D90" s="38">
        <v>1.3649011279391734E-4</v>
      </c>
      <c r="E90" s="12">
        <v>0</v>
      </c>
      <c r="F90" s="59">
        <f t="shared" si="3"/>
        <v>0</v>
      </c>
      <c r="G90" s="60"/>
      <c r="H90" s="12">
        <v>0</v>
      </c>
      <c r="I90" s="59">
        <f t="shared" si="2"/>
        <v>0</v>
      </c>
      <c r="J90" s="60"/>
    </row>
    <row r="91" spans="1:10" ht="14.5" x14ac:dyDescent="0.35">
      <c r="A91" s="36">
        <v>81030</v>
      </c>
      <c r="B91" s="37" t="s">
        <v>651</v>
      </c>
      <c r="C91" s="39" t="s">
        <v>1749</v>
      </c>
      <c r="D91" s="38">
        <v>1.1597188097819185E-4</v>
      </c>
      <c r="E91" s="12">
        <v>0</v>
      </c>
      <c r="F91" s="59">
        <f t="shared" si="3"/>
        <v>0</v>
      </c>
      <c r="G91" s="60"/>
      <c r="H91" s="12">
        <v>0</v>
      </c>
      <c r="I91" s="59">
        <f t="shared" si="2"/>
        <v>0</v>
      </c>
      <c r="J91" s="60"/>
    </row>
    <row r="92" spans="1:10" ht="14.5" x14ac:dyDescent="0.35">
      <c r="A92" s="36">
        <v>81020</v>
      </c>
      <c r="B92" s="37" t="s">
        <v>652</v>
      </c>
      <c r="C92" s="39" t="s">
        <v>1749</v>
      </c>
      <c r="D92" s="38">
        <v>1.109773113914692E-4</v>
      </c>
      <c r="E92" s="12">
        <v>0</v>
      </c>
      <c r="F92" s="59">
        <f t="shared" si="3"/>
        <v>0</v>
      </c>
      <c r="G92" s="60"/>
      <c r="H92" s="12">
        <v>0</v>
      </c>
      <c r="I92" s="59">
        <f t="shared" si="2"/>
        <v>0</v>
      </c>
      <c r="J92" s="60"/>
    </row>
    <row r="93" spans="1:10" ht="14.5" x14ac:dyDescent="0.35">
      <c r="A93" s="36">
        <v>82011</v>
      </c>
      <c r="B93" s="37" t="s">
        <v>653</v>
      </c>
      <c r="C93" s="39" t="s">
        <v>1749</v>
      </c>
      <c r="D93" s="38">
        <v>1.3692882498734569E-4</v>
      </c>
      <c r="E93" s="12">
        <v>0</v>
      </c>
      <c r="F93" s="59">
        <f t="shared" si="3"/>
        <v>0</v>
      </c>
      <c r="G93" s="60"/>
      <c r="H93" s="12">
        <v>0</v>
      </c>
      <c r="I93" s="59">
        <f t="shared" si="2"/>
        <v>0</v>
      </c>
      <c r="J93" s="60"/>
    </row>
    <row r="94" spans="1:10" ht="14.5" x14ac:dyDescent="0.35">
      <c r="A94" s="36">
        <v>82030</v>
      </c>
      <c r="B94" s="37" t="s">
        <v>656</v>
      </c>
      <c r="C94" s="39" t="s">
        <v>1749</v>
      </c>
      <c r="D94" s="38">
        <v>4.1778899651098944E-5</v>
      </c>
      <c r="E94" s="12">
        <v>0</v>
      </c>
      <c r="F94" s="59">
        <f t="shared" si="3"/>
        <v>0</v>
      </c>
      <c r="G94" s="60"/>
      <c r="H94" s="12">
        <v>0</v>
      </c>
      <c r="I94" s="59">
        <f t="shared" si="2"/>
        <v>0</v>
      </c>
      <c r="J94" s="60"/>
    </row>
    <row r="95" spans="1:10" ht="14.5" x14ac:dyDescent="0.35">
      <c r="A95" s="36">
        <v>82011</v>
      </c>
      <c r="B95" s="37" t="s">
        <v>657</v>
      </c>
      <c r="C95" s="39" t="s">
        <v>1749</v>
      </c>
      <c r="D95" s="38">
        <v>3.3932700807092072E-5</v>
      </c>
      <c r="E95" s="12">
        <v>0</v>
      </c>
      <c r="F95" s="59">
        <f t="shared" si="3"/>
        <v>0</v>
      </c>
      <c r="G95" s="60"/>
      <c r="H95" s="12">
        <v>0</v>
      </c>
      <c r="I95" s="59">
        <f t="shared" si="2"/>
        <v>0</v>
      </c>
      <c r="J95" s="60"/>
    </row>
    <row r="96" spans="1:10" ht="14.5" x14ac:dyDescent="0.35">
      <c r="A96" s="36">
        <v>82010</v>
      </c>
      <c r="B96" s="37" t="s">
        <v>658</v>
      </c>
      <c r="C96" s="39" t="s">
        <v>1749</v>
      </c>
      <c r="D96" s="38">
        <v>1.233456205369682E-5</v>
      </c>
      <c r="E96" s="12">
        <v>0</v>
      </c>
      <c r="F96" s="59">
        <f t="shared" si="3"/>
        <v>0</v>
      </c>
      <c r="G96" s="60"/>
      <c r="H96" s="12">
        <v>0</v>
      </c>
      <c r="I96" s="59">
        <f t="shared" si="2"/>
        <v>0</v>
      </c>
      <c r="J96" s="60"/>
    </row>
    <row r="97" spans="1:10" ht="14.5" x14ac:dyDescent="0.35">
      <c r="A97" s="36">
        <v>82020</v>
      </c>
      <c r="B97" s="37" t="s">
        <v>659</v>
      </c>
      <c r="C97" s="39" t="s">
        <v>1749</v>
      </c>
      <c r="D97" s="38">
        <v>3.6699962334870837E-5</v>
      </c>
      <c r="E97" s="12">
        <v>0</v>
      </c>
      <c r="F97" s="59">
        <f t="shared" si="3"/>
        <v>0</v>
      </c>
      <c r="G97" s="60"/>
      <c r="H97" s="12">
        <v>0</v>
      </c>
      <c r="I97" s="59">
        <f t="shared" si="2"/>
        <v>0</v>
      </c>
      <c r="J97" s="60"/>
    </row>
    <row r="98" spans="1:10" ht="14.5" x14ac:dyDescent="0.35">
      <c r="A98" s="36">
        <v>82010</v>
      </c>
      <c r="B98" s="37" t="s">
        <v>662</v>
      </c>
      <c r="C98" s="39" t="s">
        <v>1749</v>
      </c>
      <c r="D98" s="38">
        <v>3.4557022005432403E-5</v>
      </c>
      <c r="E98" s="12">
        <v>0</v>
      </c>
      <c r="F98" s="59">
        <f t="shared" si="3"/>
        <v>0</v>
      </c>
      <c r="G98" s="60"/>
      <c r="H98" s="12">
        <v>0</v>
      </c>
      <c r="I98" s="59">
        <f t="shared" si="2"/>
        <v>0</v>
      </c>
      <c r="J98" s="60"/>
    </row>
    <row r="99" spans="1:10" ht="14.5" x14ac:dyDescent="0.35">
      <c r="A99" s="36">
        <v>82020</v>
      </c>
      <c r="B99" s="37" t="s">
        <v>663</v>
      </c>
      <c r="C99" s="39" t="s">
        <v>1749</v>
      </c>
      <c r="D99" s="38">
        <v>2.6896432166337525E-5</v>
      </c>
      <c r="E99" s="12">
        <v>0</v>
      </c>
      <c r="F99" s="59">
        <f t="shared" si="3"/>
        <v>0</v>
      </c>
      <c r="G99" s="60"/>
      <c r="H99" s="12">
        <v>0</v>
      </c>
      <c r="I99" s="59">
        <f t="shared" si="2"/>
        <v>0</v>
      </c>
      <c r="J99" s="60"/>
    </row>
    <row r="100" spans="1:10" ht="14.5" x14ac:dyDescent="0.35">
      <c r="A100" s="36">
        <v>82018</v>
      </c>
      <c r="B100" s="37" t="s">
        <v>664</v>
      </c>
      <c r="C100" s="39" t="s">
        <v>1749</v>
      </c>
      <c r="D100" s="38">
        <v>4.2808185951065432E-5</v>
      </c>
      <c r="E100" s="12">
        <v>0</v>
      </c>
      <c r="F100" s="59">
        <f t="shared" si="3"/>
        <v>0</v>
      </c>
      <c r="G100" s="60"/>
      <c r="H100" s="12">
        <v>0</v>
      </c>
      <c r="I100" s="59">
        <f t="shared" si="2"/>
        <v>0</v>
      </c>
      <c r="J100" s="60"/>
    </row>
    <row r="101" spans="1:10" ht="14.5" x14ac:dyDescent="0.35">
      <c r="A101" s="36">
        <v>82020</v>
      </c>
      <c r="B101" s="37" t="s">
        <v>665</v>
      </c>
      <c r="C101" s="39" t="s">
        <v>1749</v>
      </c>
      <c r="D101" s="38">
        <v>1.6485454345364969E-5</v>
      </c>
      <c r="E101" s="12">
        <v>0</v>
      </c>
      <c r="F101" s="59">
        <f t="shared" si="3"/>
        <v>0</v>
      </c>
      <c r="G101" s="60"/>
      <c r="H101" s="12">
        <v>0</v>
      </c>
      <c r="I101" s="59">
        <f t="shared" si="2"/>
        <v>0</v>
      </c>
      <c r="J101" s="60"/>
    </row>
    <row r="102" spans="1:10" ht="14.5" x14ac:dyDescent="0.35">
      <c r="A102" s="36">
        <v>82030</v>
      </c>
      <c r="B102" s="37" t="s">
        <v>666</v>
      </c>
      <c r="C102" s="39" t="s">
        <v>1749</v>
      </c>
      <c r="D102" s="38">
        <v>2.7200155992557146E-5</v>
      </c>
      <c r="E102" s="12">
        <v>0</v>
      </c>
      <c r="F102" s="59">
        <f t="shared" si="3"/>
        <v>0</v>
      </c>
      <c r="G102" s="60"/>
      <c r="H102" s="12">
        <v>0</v>
      </c>
      <c r="I102" s="59">
        <f t="shared" si="2"/>
        <v>0</v>
      </c>
      <c r="J102" s="60"/>
    </row>
    <row r="103" spans="1:10" ht="14.5" x14ac:dyDescent="0.35">
      <c r="A103" s="36">
        <v>82030</v>
      </c>
      <c r="B103" s="37" t="s">
        <v>670</v>
      </c>
      <c r="C103" s="39" t="s">
        <v>1749</v>
      </c>
      <c r="D103" s="38">
        <v>1.9590186791165537E-5</v>
      </c>
      <c r="E103" s="12">
        <v>0</v>
      </c>
      <c r="F103" s="59">
        <f t="shared" si="3"/>
        <v>0</v>
      </c>
      <c r="G103" s="60"/>
      <c r="H103" s="12">
        <v>0</v>
      </c>
      <c r="I103" s="59">
        <f t="shared" si="2"/>
        <v>0</v>
      </c>
      <c r="J103" s="60"/>
    </row>
    <row r="104" spans="1:10" ht="14.5" x14ac:dyDescent="0.35">
      <c r="A104" s="36">
        <v>82037</v>
      </c>
      <c r="B104" s="37" t="s">
        <v>671</v>
      </c>
      <c r="C104" s="39" t="s">
        <v>1749</v>
      </c>
      <c r="D104" s="38">
        <v>4.3786851613328654E-5</v>
      </c>
      <c r="E104" s="12">
        <v>0</v>
      </c>
      <c r="F104" s="59">
        <f t="shared" si="3"/>
        <v>0</v>
      </c>
      <c r="G104" s="60"/>
      <c r="H104" s="12">
        <v>0</v>
      </c>
      <c r="I104" s="59">
        <f t="shared" si="2"/>
        <v>0</v>
      </c>
      <c r="J104" s="60"/>
    </row>
    <row r="105" spans="1:10" ht="14.5" x14ac:dyDescent="0.35">
      <c r="A105" s="36">
        <v>82030</v>
      </c>
      <c r="B105" s="37" t="s">
        <v>673</v>
      </c>
      <c r="C105" s="39" t="s">
        <v>1749</v>
      </c>
      <c r="D105" s="38">
        <v>3.3308379608751741E-5</v>
      </c>
      <c r="E105" s="12">
        <v>0</v>
      </c>
      <c r="F105" s="59">
        <f t="shared" si="3"/>
        <v>0</v>
      </c>
      <c r="G105" s="60"/>
      <c r="H105" s="12">
        <v>0</v>
      </c>
      <c r="I105" s="59">
        <f t="shared" si="2"/>
        <v>0</v>
      </c>
      <c r="J105" s="60"/>
    </row>
    <row r="106" spans="1:10" ht="14.5" x14ac:dyDescent="0.35">
      <c r="A106" s="36">
        <v>82010</v>
      </c>
      <c r="B106" s="37" t="s">
        <v>674</v>
      </c>
      <c r="C106" s="39" t="s">
        <v>1749</v>
      </c>
      <c r="D106" s="38">
        <v>5.4467806168718653E-5</v>
      </c>
      <c r="E106" s="12">
        <v>0</v>
      </c>
      <c r="F106" s="59">
        <f t="shared" si="3"/>
        <v>0</v>
      </c>
      <c r="G106" s="60"/>
      <c r="H106" s="12">
        <v>0</v>
      </c>
      <c r="I106" s="59">
        <f t="shared" si="2"/>
        <v>0</v>
      </c>
      <c r="J106" s="60"/>
    </row>
    <row r="107" spans="1:10" ht="14.5" x14ac:dyDescent="0.35">
      <c r="A107" s="36">
        <v>82020</v>
      </c>
      <c r="B107" s="37" t="s">
        <v>676</v>
      </c>
      <c r="C107" s="39" t="s">
        <v>1749</v>
      </c>
      <c r="D107" s="38">
        <v>3.7611133813529704E-5</v>
      </c>
      <c r="E107" s="12">
        <v>0</v>
      </c>
      <c r="F107" s="59">
        <f t="shared" si="3"/>
        <v>0</v>
      </c>
      <c r="G107" s="60"/>
      <c r="H107" s="12">
        <v>0</v>
      </c>
      <c r="I107" s="59">
        <f t="shared" si="2"/>
        <v>0</v>
      </c>
      <c r="J107" s="60"/>
    </row>
    <row r="108" spans="1:10" ht="14.5" x14ac:dyDescent="0.35">
      <c r="A108" s="36">
        <v>82030</v>
      </c>
      <c r="B108" s="37" t="s">
        <v>679</v>
      </c>
      <c r="C108" s="39" t="s">
        <v>1749</v>
      </c>
      <c r="D108" s="38">
        <v>4.4461793449372259E-5</v>
      </c>
      <c r="E108" s="12">
        <v>0</v>
      </c>
      <c r="F108" s="59">
        <f t="shared" si="3"/>
        <v>0</v>
      </c>
      <c r="G108" s="60"/>
      <c r="H108" s="12">
        <v>0</v>
      </c>
      <c r="I108" s="59">
        <f t="shared" si="2"/>
        <v>0</v>
      </c>
      <c r="J108" s="60"/>
    </row>
    <row r="109" spans="1:10" ht="14.5" x14ac:dyDescent="0.35">
      <c r="A109" s="36">
        <v>82030</v>
      </c>
      <c r="B109" s="37" t="s">
        <v>681</v>
      </c>
      <c r="C109" s="39" t="s">
        <v>1749</v>
      </c>
      <c r="D109" s="38">
        <v>5.8095618537453012E-5</v>
      </c>
      <c r="E109" s="12">
        <v>0</v>
      </c>
      <c r="F109" s="59">
        <f t="shared" si="3"/>
        <v>0</v>
      </c>
      <c r="G109" s="60"/>
      <c r="H109" s="12">
        <v>0</v>
      </c>
      <c r="I109" s="59">
        <f t="shared" si="2"/>
        <v>0</v>
      </c>
      <c r="J109" s="60"/>
    </row>
    <row r="110" spans="1:10" ht="14.5" x14ac:dyDescent="0.35">
      <c r="A110" s="36">
        <v>82030</v>
      </c>
      <c r="B110" s="37" t="s">
        <v>682</v>
      </c>
      <c r="C110" s="39" t="s">
        <v>1749</v>
      </c>
      <c r="D110" s="38">
        <v>5.4450932622817565E-5</v>
      </c>
      <c r="E110" s="12">
        <v>0</v>
      </c>
      <c r="F110" s="59">
        <f t="shared" si="3"/>
        <v>0</v>
      </c>
      <c r="G110" s="60"/>
      <c r="H110" s="12">
        <v>0</v>
      </c>
      <c r="I110" s="59">
        <f t="shared" si="2"/>
        <v>0</v>
      </c>
      <c r="J110" s="60"/>
    </row>
    <row r="111" spans="1:10" ht="14.5" x14ac:dyDescent="0.35">
      <c r="A111" s="36">
        <v>82020</v>
      </c>
      <c r="B111" s="37" t="s">
        <v>683</v>
      </c>
      <c r="C111" s="39" t="s">
        <v>1749</v>
      </c>
      <c r="D111" s="38">
        <v>2.3302366889405346E-5</v>
      </c>
      <c r="E111" s="12">
        <v>0</v>
      </c>
      <c r="F111" s="59">
        <f t="shared" si="3"/>
        <v>0</v>
      </c>
      <c r="G111" s="60"/>
      <c r="H111" s="12">
        <v>0</v>
      </c>
      <c r="I111" s="59">
        <f t="shared" si="2"/>
        <v>0</v>
      </c>
      <c r="J111" s="60"/>
    </row>
    <row r="112" spans="1:10" ht="14.5" x14ac:dyDescent="0.35">
      <c r="A112" s="36">
        <v>82011</v>
      </c>
      <c r="B112" s="37" t="s">
        <v>684</v>
      </c>
      <c r="C112" s="39" t="s">
        <v>1749</v>
      </c>
      <c r="D112" s="38">
        <v>2.0349496356714591E-5</v>
      </c>
      <c r="E112" s="12">
        <v>0</v>
      </c>
      <c r="F112" s="59">
        <f t="shared" si="3"/>
        <v>0</v>
      </c>
      <c r="G112" s="60"/>
      <c r="H112" s="12">
        <v>0</v>
      </c>
      <c r="I112" s="59">
        <f t="shared" si="2"/>
        <v>0</v>
      </c>
      <c r="J112" s="60"/>
    </row>
    <row r="113" spans="1:10" ht="14.5" x14ac:dyDescent="0.35">
      <c r="A113" s="36">
        <v>82020</v>
      </c>
      <c r="B113" s="37" t="s">
        <v>685</v>
      </c>
      <c r="C113" s="39" t="s">
        <v>1749</v>
      </c>
      <c r="D113" s="38">
        <v>1.689041944699113E-5</v>
      </c>
      <c r="E113" s="12">
        <v>0</v>
      </c>
      <c r="F113" s="59">
        <f t="shared" si="3"/>
        <v>0</v>
      </c>
      <c r="G113" s="60"/>
      <c r="H113" s="12">
        <v>0</v>
      </c>
      <c r="I113" s="59">
        <f t="shared" si="2"/>
        <v>0</v>
      </c>
      <c r="J113" s="60"/>
    </row>
    <row r="114" spans="1:10" ht="14.5" x14ac:dyDescent="0.35">
      <c r="A114" s="36">
        <v>82020</v>
      </c>
      <c r="B114" s="37" t="s">
        <v>686</v>
      </c>
      <c r="C114" s="39" t="s">
        <v>1749</v>
      </c>
      <c r="D114" s="38">
        <v>2.878626930725961E-5</v>
      </c>
      <c r="E114" s="12">
        <v>0</v>
      </c>
      <c r="F114" s="59">
        <f t="shared" si="3"/>
        <v>0</v>
      </c>
      <c r="G114" s="60"/>
      <c r="H114" s="12">
        <v>0</v>
      </c>
      <c r="I114" s="59">
        <f t="shared" si="2"/>
        <v>0</v>
      </c>
      <c r="J114" s="60"/>
    </row>
    <row r="115" spans="1:10" ht="14.5" x14ac:dyDescent="0.35">
      <c r="A115" s="36">
        <v>82030</v>
      </c>
      <c r="B115" s="37" t="s">
        <v>687</v>
      </c>
      <c r="C115" s="39" t="s">
        <v>1749</v>
      </c>
      <c r="D115" s="38">
        <v>3.5974399861123967E-5</v>
      </c>
      <c r="E115" s="12">
        <v>0</v>
      </c>
      <c r="F115" s="59">
        <f t="shared" si="3"/>
        <v>0</v>
      </c>
      <c r="G115" s="60"/>
      <c r="H115" s="12">
        <v>0</v>
      </c>
      <c r="I115" s="59">
        <f t="shared" si="2"/>
        <v>0</v>
      </c>
      <c r="J115" s="60"/>
    </row>
    <row r="116" spans="1:10" ht="14.5" x14ac:dyDescent="0.35">
      <c r="A116" s="36">
        <v>82020</v>
      </c>
      <c r="B116" s="37" t="s">
        <v>688</v>
      </c>
      <c r="C116" s="39" t="s">
        <v>1749</v>
      </c>
      <c r="D116" s="38">
        <v>7.1375099161610877E-6</v>
      </c>
      <c r="E116" s="12">
        <v>0</v>
      </c>
      <c r="F116" s="59">
        <f t="shared" si="3"/>
        <v>0</v>
      </c>
      <c r="G116" s="60"/>
      <c r="H116" s="12">
        <v>0</v>
      </c>
      <c r="I116" s="59">
        <f t="shared" si="2"/>
        <v>0</v>
      </c>
      <c r="J116" s="60"/>
    </row>
    <row r="117" spans="1:10" ht="14.5" x14ac:dyDescent="0.35">
      <c r="A117" s="36">
        <v>82030</v>
      </c>
      <c r="B117" s="37" t="s">
        <v>690</v>
      </c>
      <c r="C117" s="39" t="s">
        <v>1749</v>
      </c>
      <c r="D117" s="38">
        <v>6.9384020745282254E-5</v>
      </c>
      <c r="E117" s="12">
        <v>0</v>
      </c>
      <c r="F117" s="59">
        <f t="shared" si="3"/>
        <v>0</v>
      </c>
      <c r="G117" s="60"/>
      <c r="H117" s="12">
        <v>0</v>
      </c>
      <c r="I117" s="59">
        <f t="shared" si="2"/>
        <v>0</v>
      </c>
      <c r="J117" s="60"/>
    </row>
    <row r="118" spans="1:10" ht="14.5" x14ac:dyDescent="0.35">
      <c r="A118" s="36">
        <v>82030</v>
      </c>
      <c r="B118" s="37" t="s">
        <v>691</v>
      </c>
      <c r="C118" s="39" t="s">
        <v>1749</v>
      </c>
      <c r="D118" s="38">
        <v>2.9579325964610842E-5</v>
      </c>
      <c r="E118" s="12">
        <v>0</v>
      </c>
      <c r="F118" s="59">
        <f t="shared" si="3"/>
        <v>0</v>
      </c>
      <c r="G118" s="60"/>
      <c r="H118" s="12">
        <v>0</v>
      </c>
      <c r="I118" s="59">
        <f t="shared" si="2"/>
        <v>0</v>
      </c>
      <c r="J118" s="60"/>
    </row>
    <row r="119" spans="1:10" ht="14.5" x14ac:dyDescent="0.35">
      <c r="A119" s="36">
        <v>82010</v>
      </c>
      <c r="B119" s="37" t="s">
        <v>692</v>
      </c>
      <c r="C119" s="39" t="s">
        <v>1749</v>
      </c>
      <c r="D119" s="38">
        <v>6.8118504802700496E-5</v>
      </c>
      <c r="E119" s="12">
        <v>0</v>
      </c>
      <c r="F119" s="59">
        <f t="shared" si="3"/>
        <v>0</v>
      </c>
      <c r="G119" s="60"/>
      <c r="H119" s="12">
        <v>0</v>
      </c>
      <c r="I119" s="59">
        <f t="shared" si="2"/>
        <v>0</v>
      </c>
      <c r="J119" s="60"/>
    </row>
    <row r="120" spans="1:10" ht="14.5" x14ac:dyDescent="0.35">
      <c r="A120" s="36">
        <v>82020</v>
      </c>
      <c r="B120" s="37" t="s">
        <v>693</v>
      </c>
      <c r="C120" s="39" t="s">
        <v>1749</v>
      </c>
      <c r="D120" s="38">
        <v>2.4972847933613261E-5</v>
      </c>
      <c r="E120" s="12">
        <v>0</v>
      </c>
      <c r="F120" s="59">
        <f t="shared" si="3"/>
        <v>0</v>
      </c>
      <c r="G120" s="60"/>
      <c r="H120" s="12">
        <v>0</v>
      </c>
      <c r="I120" s="59">
        <f t="shared" si="2"/>
        <v>0</v>
      </c>
      <c r="J120" s="60"/>
    </row>
    <row r="121" spans="1:10" ht="14.5" x14ac:dyDescent="0.35">
      <c r="A121" s="36">
        <v>82016</v>
      </c>
      <c r="B121" s="37" t="s">
        <v>695</v>
      </c>
      <c r="C121" s="39" t="s">
        <v>1749</v>
      </c>
      <c r="D121" s="38">
        <v>2.2176901377802641E-4</v>
      </c>
      <c r="E121" s="12">
        <v>0</v>
      </c>
      <c r="F121" s="59">
        <f t="shared" si="3"/>
        <v>0</v>
      </c>
      <c r="G121" s="60"/>
      <c r="H121" s="12">
        <v>0</v>
      </c>
      <c r="I121" s="59">
        <f t="shared" si="2"/>
        <v>0</v>
      </c>
      <c r="J121" s="60"/>
    </row>
    <row r="122" spans="1:10" ht="14.5" x14ac:dyDescent="0.35">
      <c r="A122" s="36">
        <v>82020</v>
      </c>
      <c r="B122" s="37" t="s">
        <v>697</v>
      </c>
      <c r="C122" s="39" t="s">
        <v>1749</v>
      </c>
      <c r="D122" s="38">
        <v>6.3377038404494198E-5</v>
      </c>
      <c r="E122" s="12">
        <v>0</v>
      </c>
      <c r="F122" s="59">
        <f t="shared" si="3"/>
        <v>0</v>
      </c>
      <c r="G122" s="60"/>
      <c r="H122" s="12">
        <v>0</v>
      </c>
      <c r="I122" s="59">
        <f t="shared" si="2"/>
        <v>0</v>
      </c>
      <c r="J122" s="60"/>
    </row>
    <row r="123" spans="1:10" ht="14.5" x14ac:dyDescent="0.35">
      <c r="A123" s="36">
        <v>82020</v>
      </c>
      <c r="B123" s="37" t="s">
        <v>698</v>
      </c>
      <c r="C123" s="39" t="s">
        <v>1749</v>
      </c>
      <c r="D123" s="38">
        <v>3.9534718046253964E-5</v>
      </c>
      <c r="E123" s="12">
        <v>0</v>
      </c>
      <c r="F123" s="59">
        <f t="shared" si="3"/>
        <v>0</v>
      </c>
      <c r="G123" s="60"/>
      <c r="H123" s="12">
        <v>0</v>
      </c>
      <c r="I123" s="59">
        <f t="shared" si="2"/>
        <v>0</v>
      </c>
      <c r="J123" s="60"/>
    </row>
    <row r="124" spans="1:10" ht="14.5" x14ac:dyDescent="0.35">
      <c r="A124" s="36">
        <v>82011</v>
      </c>
      <c r="B124" s="37" t="s">
        <v>700</v>
      </c>
      <c r="C124" s="39" t="s">
        <v>1749</v>
      </c>
      <c r="D124" s="38">
        <v>3.4084562720201884E-5</v>
      </c>
      <c r="E124" s="12">
        <v>0</v>
      </c>
      <c r="F124" s="59">
        <f t="shared" si="3"/>
        <v>0</v>
      </c>
      <c r="G124" s="60"/>
      <c r="H124" s="12">
        <v>0</v>
      </c>
      <c r="I124" s="59">
        <f t="shared" si="2"/>
        <v>0</v>
      </c>
      <c r="J124" s="60"/>
    </row>
    <row r="125" spans="1:10" ht="14.5" x14ac:dyDescent="0.35">
      <c r="A125" s="36">
        <v>82030</v>
      </c>
      <c r="B125" s="37" t="s">
        <v>701</v>
      </c>
      <c r="C125" s="39" t="s">
        <v>1749</v>
      </c>
      <c r="D125" s="38">
        <v>2.7183282446656057E-5</v>
      </c>
      <c r="E125" s="12">
        <v>0</v>
      </c>
      <c r="F125" s="59">
        <f t="shared" si="3"/>
        <v>0</v>
      </c>
      <c r="G125" s="60"/>
      <c r="H125" s="12">
        <v>0</v>
      </c>
      <c r="I125" s="59">
        <f t="shared" si="2"/>
        <v>0</v>
      </c>
      <c r="J125" s="60"/>
    </row>
    <row r="126" spans="1:10" ht="14.5" x14ac:dyDescent="0.35">
      <c r="A126" s="36">
        <v>82020</v>
      </c>
      <c r="B126" s="37" t="s">
        <v>702</v>
      </c>
      <c r="C126" s="39" t="s">
        <v>1749</v>
      </c>
      <c r="D126" s="38">
        <v>3.1705392748148188E-5</v>
      </c>
      <c r="E126" s="12">
        <v>0</v>
      </c>
      <c r="F126" s="59">
        <f t="shared" si="3"/>
        <v>0</v>
      </c>
      <c r="G126" s="60"/>
      <c r="H126" s="12">
        <v>0</v>
      </c>
      <c r="I126" s="59">
        <f t="shared" si="2"/>
        <v>0</v>
      </c>
      <c r="J126" s="60"/>
    </row>
    <row r="127" spans="1:10" ht="14.5" x14ac:dyDescent="0.35">
      <c r="A127" s="36">
        <v>82030</v>
      </c>
      <c r="B127" s="37" t="s">
        <v>703</v>
      </c>
      <c r="C127" s="39" t="s">
        <v>1749</v>
      </c>
      <c r="D127" s="38">
        <v>8.4873935882482902E-6</v>
      </c>
      <c r="E127" s="12">
        <v>0</v>
      </c>
      <c r="F127" s="59">
        <f t="shared" si="3"/>
        <v>0</v>
      </c>
      <c r="G127" s="60"/>
      <c r="H127" s="12">
        <v>0</v>
      </c>
      <c r="I127" s="59">
        <f t="shared" si="2"/>
        <v>0</v>
      </c>
      <c r="J127" s="60"/>
    </row>
    <row r="128" spans="1:10" ht="14.5" x14ac:dyDescent="0.35">
      <c r="A128" s="36">
        <v>82020</v>
      </c>
      <c r="B128" s="37" t="s">
        <v>704</v>
      </c>
      <c r="C128" s="39" t="s">
        <v>1749</v>
      </c>
      <c r="D128" s="38">
        <v>4.9743213316413444E-5</v>
      </c>
      <c r="E128" s="12">
        <v>0</v>
      </c>
      <c r="F128" s="59">
        <f t="shared" si="3"/>
        <v>0</v>
      </c>
      <c r="G128" s="60"/>
      <c r="H128" s="12">
        <v>0</v>
      </c>
      <c r="I128" s="59">
        <f t="shared" si="2"/>
        <v>0</v>
      </c>
      <c r="J128" s="60"/>
    </row>
    <row r="129" spans="1:10" ht="14.5" x14ac:dyDescent="0.35">
      <c r="A129" s="36">
        <v>82030</v>
      </c>
      <c r="B129" s="37" t="s">
        <v>705</v>
      </c>
      <c r="C129" s="39" t="s">
        <v>1749</v>
      </c>
      <c r="D129" s="38">
        <v>4.1610164192088043E-5</v>
      </c>
      <c r="E129" s="12">
        <v>0</v>
      </c>
      <c r="F129" s="59">
        <f t="shared" si="3"/>
        <v>0</v>
      </c>
      <c r="G129" s="60"/>
      <c r="H129" s="12">
        <v>0</v>
      </c>
      <c r="I129" s="59">
        <f t="shared" si="2"/>
        <v>0</v>
      </c>
      <c r="J129" s="60"/>
    </row>
    <row r="130" spans="1:10" ht="14.5" x14ac:dyDescent="0.35">
      <c r="A130" s="36">
        <v>82030</v>
      </c>
      <c r="B130" s="37" t="s">
        <v>707</v>
      </c>
      <c r="C130" s="39" t="s">
        <v>1749</v>
      </c>
      <c r="D130" s="38">
        <v>2.2492436686153025E-5</v>
      </c>
      <c r="E130" s="12">
        <v>0</v>
      </c>
      <c r="F130" s="59">
        <f t="shared" si="3"/>
        <v>0</v>
      </c>
      <c r="G130" s="60"/>
      <c r="H130" s="12">
        <v>0</v>
      </c>
      <c r="I130" s="59">
        <f t="shared" si="2"/>
        <v>0</v>
      </c>
      <c r="J130" s="60"/>
    </row>
    <row r="131" spans="1:10" ht="14.5" x14ac:dyDescent="0.35">
      <c r="A131" s="36">
        <v>82020</v>
      </c>
      <c r="B131" s="37" t="s">
        <v>708</v>
      </c>
      <c r="C131" s="39" t="s">
        <v>1749</v>
      </c>
      <c r="D131" s="38">
        <v>1.9016486230528475E-5</v>
      </c>
      <c r="E131" s="12">
        <v>0</v>
      </c>
      <c r="F131" s="59">
        <f t="shared" si="3"/>
        <v>0</v>
      </c>
      <c r="G131" s="60"/>
      <c r="H131" s="12">
        <v>0</v>
      </c>
      <c r="I131" s="59">
        <f t="shared" si="2"/>
        <v>0</v>
      </c>
      <c r="J131" s="60"/>
    </row>
    <row r="132" spans="1:10" ht="14.5" x14ac:dyDescent="0.35">
      <c r="A132" s="36">
        <v>82018</v>
      </c>
      <c r="B132" s="37" t="s">
        <v>710</v>
      </c>
      <c r="C132" s="39" t="s">
        <v>1749</v>
      </c>
      <c r="D132" s="38">
        <v>1.6689624250768159E-4</v>
      </c>
      <c r="E132" s="12">
        <v>0</v>
      </c>
      <c r="F132" s="59">
        <f t="shared" si="3"/>
        <v>0</v>
      </c>
      <c r="G132" s="60"/>
      <c r="H132" s="12">
        <v>0</v>
      </c>
      <c r="I132" s="59">
        <f t="shared" si="2"/>
        <v>0</v>
      </c>
      <c r="J132" s="60"/>
    </row>
    <row r="133" spans="1:10" ht="14.5" x14ac:dyDescent="0.35">
      <c r="A133" s="36">
        <v>82020</v>
      </c>
      <c r="B133" s="37" t="s">
        <v>711</v>
      </c>
      <c r="C133" s="39" t="s">
        <v>1749</v>
      </c>
      <c r="D133" s="38">
        <v>4.8899536021358939E-5</v>
      </c>
      <c r="E133" s="12">
        <v>0</v>
      </c>
      <c r="F133" s="59">
        <f t="shared" si="3"/>
        <v>0</v>
      </c>
      <c r="G133" s="60"/>
      <c r="H133" s="12">
        <v>0</v>
      </c>
      <c r="I133" s="59">
        <f t="shared" si="2"/>
        <v>0</v>
      </c>
      <c r="J133" s="60"/>
    </row>
    <row r="134" spans="1:10" ht="14.5" x14ac:dyDescent="0.35">
      <c r="A134" s="36">
        <v>82010</v>
      </c>
      <c r="B134" s="37" t="s">
        <v>712</v>
      </c>
      <c r="C134" s="39" t="s">
        <v>1749</v>
      </c>
      <c r="D134" s="38">
        <v>4.99794429590287E-5</v>
      </c>
      <c r="E134" s="12">
        <v>0</v>
      </c>
      <c r="F134" s="59">
        <f t="shared" si="3"/>
        <v>0</v>
      </c>
      <c r="G134" s="60"/>
      <c r="H134" s="12">
        <v>0</v>
      </c>
      <c r="I134" s="59">
        <f t="shared" si="2"/>
        <v>0</v>
      </c>
      <c r="J134" s="60"/>
    </row>
    <row r="135" spans="1:10" ht="14.5" x14ac:dyDescent="0.35">
      <c r="A135" s="36">
        <v>82030</v>
      </c>
      <c r="B135" s="37" t="s">
        <v>713</v>
      </c>
      <c r="C135" s="39" t="s">
        <v>1749</v>
      </c>
      <c r="D135" s="38">
        <v>3.6683088788969748E-5</v>
      </c>
      <c r="E135" s="12">
        <v>0</v>
      </c>
      <c r="F135" s="59">
        <f t="shared" si="3"/>
        <v>0</v>
      </c>
      <c r="G135" s="60"/>
      <c r="H135" s="12">
        <v>0</v>
      </c>
      <c r="I135" s="59">
        <f t="shared" si="2"/>
        <v>0</v>
      </c>
      <c r="J135" s="60"/>
    </row>
    <row r="136" spans="1:10" ht="14.5" x14ac:dyDescent="0.35">
      <c r="A136" s="36">
        <v>82010</v>
      </c>
      <c r="B136" s="37" t="s">
        <v>717</v>
      </c>
      <c r="C136" s="39" t="s">
        <v>1749</v>
      </c>
      <c r="D136" s="38">
        <v>1.9590186791165537E-5</v>
      </c>
      <c r="E136" s="12">
        <v>0</v>
      </c>
      <c r="F136" s="59">
        <f t="shared" si="3"/>
        <v>0</v>
      </c>
      <c r="G136" s="60"/>
      <c r="H136" s="12">
        <v>0</v>
      </c>
      <c r="I136" s="59">
        <f t="shared" si="2"/>
        <v>0</v>
      </c>
      <c r="J136" s="60"/>
    </row>
    <row r="137" spans="1:10" ht="14.5" x14ac:dyDescent="0.35">
      <c r="A137" s="36">
        <v>82018</v>
      </c>
      <c r="B137" s="37" t="s">
        <v>718</v>
      </c>
      <c r="C137" s="39" t="s">
        <v>1749</v>
      </c>
      <c r="D137" s="38">
        <v>1.4595617204442885E-5</v>
      </c>
      <c r="E137" s="12">
        <v>0</v>
      </c>
      <c r="F137" s="59">
        <f t="shared" si="3"/>
        <v>0</v>
      </c>
      <c r="G137" s="60"/>
      <c r="H137" s="12">
        <v>0</v>
      </c>
      <c r="I137" s="59">
        <f t="shared" si="2"/>
        <v>0</v>
      </c>
      <c r="J137" s="60"/>
    </row>
    <row r="138" spans="1:10" ht="14.5" x14ac:dyDescent="0.35">
      <c r="A138" s="36">
        <v>82010</v>
      </c>
      <c r="B138" s="37" t="s">
        <v>719</v>
      </c>
      <c r="C138" s="39" t="s">
        <v>1749</v>
      </c>
      <c r="D138" s="38">
        <v>6.120035098325358E-5</v>
      </c>
      <c r="E138" s="12">
        <v>0</v>
      </c>
      <c r="F138" s="59">
        <f t="shared" si="3"/>
        <v>0</v>
      </c>
      <c r="G138" s="60"/>
      <c r="H138" s="12">
        <v>0</v>
      </c>
      <c r="I138" s="59">
        <f t="shared" ref="I138:I201" si="4">+IF(H138=1,D138/$D$8,0)</f>
        <v>0</v>
      </c>
      <c r="J138" s="60"/>
    </row>
    <row r="139" spans="1:10" ht="14.5" x14ac:dyDescent="0.35">
      <c r="A139" s="36">
        <v>82030</v>
      </c>
      <c r="B139" s="37" t="s">
        <v>720</v>
      </c>
      <c r="C139" s="39" t="s">
        <v>1749</v>
      </c>
      <c r="D139" s="38">
        <v>6.5418737458526092E-5</v>
      </c>
      <c r="E139" s="12">
        <v>0</v>
      </c>
      <c r="F139" s="59">
        <f t="shared" ref="F139:F202" si="5">+IF(E139=1,D139/$D$8,0)</f>
        <v>0</v>
      </c>
      <c r="G139" s="60"/>
      <c r="H139" s="12">
        <v>0</v>
      </c>
      <c r="I139" s="59">
        <f t="shared" si="4"/>
        <v>0</v>
      </c>
      <c r="J139" s="60"/>
    </row>
    <row r="140" spans="1:10" ht="14.5" x14ac:dyDescent="0.35">
      <c r="A140" s="36">
        <v>82020</v>
      </c>
      <c r="B140" s="37" t="s">
        <v>721</v>
      </c>
      <c r="C140" s="39" t="s">
        <v>1749</v>
      </c>
      <c r="D140" s="38">
        <v>1.4629364296245066E-5</v>
      </c>
      <c r="E140" s="12">
        <v>0</v>
      </c>
      <c r="F140" s="59">
        <f t="shared" si="5"/>
        <v>0</v>
      </c>
      <c r="G140" s="60"/>
      <c r="H140" s="12">
        <v>0</v>
      </c>
      <c r="I140" s="59">
        <f t="shared" si="4"/>
        <v>0</v>
      </c>
      <c r="J140" s="60"/>
    </row>
    <row r="141" spans="1:10" ht="14.5" x14ac:dyDescent="0.35">
      <c r="A141" s="36">
        <v>82019</v>
      </c>
      <c r="B141" s="37" t="s">
        <v>722</v>
      </c>
      <c r="C141" s="39" t="s">
        <v>1749</v>
      </c>
      <c r="D141" s="38">
        <v>1.7992261994332311E-4</v>
      </c>
      <c r="E141" s="12">
        <v>0</v>
      </c>
      <c r="F141" s="59">
        <f t="shared" si="5"/>
        <v>0</v>
      </c>
      <c r="G141" s="60"/>
      <c r="H141" s="12">
        <v>0</v>
      </c>
      <c r="I141" s="59">
        <f t="shared" si="4"/>
        <v>0</v>
      </c>
      <c r="J141" s="60"/>
    </row>
    <row r="142" spans="1:10" ht="14.5" x14ac:dyDescent="0.35">
      <c r="A142" s="36">
        <v>82010</v>
      </c>
      <c r="B142" s="37" t="s">
        <v>723</v>
      </c>
      <c r="C142" s="39" t="s">
        <v>1749</v>
      </c>
      <c r="D142" s="38">
        <v>7.0835145692775995E-5</v>
      </c>
      <c r="E142" s="12">
        <v>0</v>
      </c>
      <c r="F142" s="59">
        <f t="shared" si="5"/>
        <v>0</v>
      </c>
      <c r="G142" s="60"/>
      <c r="H142" s="12">
        <v>0</v>
      </c>
      <c r="I142" s="59">
        <f t="shared" si="4"/>
        <v>0</v>
      </c>
      <c r="J142" s="60"/>
    </row>
    <row r="143" spans="1:10" ht="14.5" x14ac:dyDescent="0.35">
      <c r="A143" s="36">
        <v>82037</v>
      </c>
      <c r="B143" s="37" t="s">
        <v>726</v>
      </c>
      <c r="C143" s="39" t="s">
        <v>1749</v>
      </c>
      <c r="D143" s="38">
        <v>1.30618118820338E-4</v>
      </c>
      <c r="E143" s="12">
        <v>0</v>
      </c>
      <c r="F143" s="59">
        <f t="shared" si="5"/>
        <v>0</v>
      </c>
      <c r="G143" s="60"/>
      <c r="H143" s="12">
        <v>0</v>
      </c>
      <c r="I143" s="59">
        <f t="shared" si="4"/>
        <v>0</v>
      </c>
      <c r="J143" s="60"/>
    </row>
    <row r="144" spans="1:10" ht="14.5" x14ac:dyDescent="0.35">
      <c r="A144" s="36">
        <v>82030</v>
      </c>
      <c r="B144" s="37" t="s">
        <v>727</v>
      </c>
      <c r="C144" s="39" t="s">
        <v>1749</v>
      </c>
      <c r="D144" s="38">
        <v>2.4331653189371838E-5</v>
      </c>
      <c r="E144" s="12">
        <v>0</v>
      </c>
      <c r="F144" s="59">
        <f t="shared" si="5"/>
        <v>0</v>
      </c>
      <c r="G144" s="60"/>
      <c r="H144" s="12">
        <v>0</v>
      </c>
      <c r="I144" s="59">
        <f t="shared" si="4"/>
        <v>0</v>
      </c>
      <c r="J144" s="60"/>
    </row>
    <row r="145" spans="1:10" ht="14.5" x14ac:dyDescent="0.35">
      <c r="A145" s="36">
        <v>82030</v>
      </c>
      <c r="B145" s="37" t="s">
        <v>728</v>
      </c>
      <c r="C145" s="39" t="s">
        <v>1749</v>
      </c>
      <c r="D145" s="38">
        <v>5.6104540121124384E-5</v>
      </c>
      <c r="E145" s="12">
        <v>0</v>
      </c>
      <c r="F145" s="59">
        <f t="shared" si="5"/>
        <v>0</v>
      </c>
      <c r="G145" s="60"/>
      <c r="H145" s="12">
        <v>0</v>
      </c>
      <c r="I145" s="59">
        <f t="shared" si="4"/>
        <v>0</v>
      </c>
      <c r="J145" s="60"/>
    </row>
    <row r="146" spans="1:10" ht="14.5" x14ac:dyDescent="0.35">
      <c r="A146" s="36">
        <v>80011</v>
      </c>
      <c r="B146" s="37" t="s">
        <v>731</v>
      </c>
      <c r="C146" s="39" t="s">
        <v>1749</v>
      </c>
      <c r="D146" s="38">
        <v>9.9488113987416995E-4</v>
      </c>
      <c r="E146" s="12">
        <v>0</v>
      </c>
      <c r="F146" s="59">
        <f t="shared" si="5"/>
        <v>0</v>
      </c>
      <c r="G146" s="60"/>
      <c r="H146" s="12">
        <v>0</v>
      </c>
      <c r="I146" s="59">
        <f t="shared" si="4"/>
        <v>0</v>
      </c>
      <c r="J146" s="60"/>
    </row>
    <row r="147" spans="1:10" ht="14.5" x14ac:dyDescent="0.35">
      <c r="A147" s="36">
        <v>80021</v>
      </c>
      <c r="B147" s="37" t="s">
        <v>732</v>
      </c>
      <c r="C147" s="39" t="s">
        <v>1749</v>
      </c>
      <c r="D147" s="38">
        <v>1.0507325768067779E-3</v>
      </c>
      <c r="E147" s="12">
        <v>0</v>
      </c>
      <c r="F147" s="59">
        <f t="shared" si="5"/>
        <v>0</v>
      </c>
      <c r="G147" s="60"/>
      <c r="H147" s="12">
        <v>0</v>
      </c>
      <c r="I147" s="59">
        <f t="shared" si="4"/>
        <v>0</v>
      </c>
      <c r="J147" s="60"/>
    </row>
    <row r="148" spans="1:10" ht="14.5" x14ac:dyDescent="0.35">
      <c r="A148" s="36">
        <v>80051</v>
      </c>
      <c r="B148" s="37" t="s">
        <v>733</v>
      </c>
      <c r="C148" s="39" t="s">
        <v>1749</v>
      </c>
      <c r="D148" s="38">
        <v>1.3009503889740423E-4</v>
      </c>
      <c r="E148" s="12">
        <v>0</v>
      </c>
      <c r="F148" s="59">
        <f t="shared" si="5"/>
        <v>0</v>
      </c>
      <c r="G148" s="60"/>
      <c r="H148" s="12">
        <v>0</v>
      </c>
      <c r="I148" s="59">
        <f t="shared" si="4"/>
        <v>0</v>
      </c>
      <c r="J148" s="60"/>
    </row>
    <row r="149" spans="1:10" ht="14.5" x14ac:dyDescent="0.35">
      <c r="A149" s="36">
        <v>80071</v>
      </c>
      <c r="B149" s="37" t="s">
        <v>734</v>
      </c>
      <c r="C149" s="39" t="s">
        <v>1749</v>
      </c>
      <c r="D149" s="38">
        <v>1.1716990273716924E-4</v>
      </c>
      <c r="E149" s="12">
        <v>0</v>
      </c>
      <c r="F149" s="59">
        <f t="shared" si="5"/>
        <v>0</v>
      </c>
      <c r="G149" s="60"/>
      <c r="H149" s="12">
        <v>0</v>
      </c>
      <c r="I149" s="59">
        <f t="shared" si="4"/>
        <v>0</v>
      </c>
      <c r="J149" s="60"/>
    </row>
    <row r="150" spans="1:10" ht="14.5" x14ac:dyDescent="0.35">
      <c r="A150" s="36">
        <v>80022</v>
      </c>
      <c r="B150" s="37" t="s">
        <v>735</v>
      </c>
      <c r="C150" s="39" t="s">
        <v>1749</v>
      </c>
      <c r="D150" s="38">
        <v>5.6571937342584581E-4</v>
      </c>
      <c r="E150" s="12">
        <v>0</v>
      </c>
      <c r="F150" s="59">
        <f t="shared" si="5"/>
        <v>0</v>
      </c>
      <c r="G150" s="60"/>
      <c r="H150" s="12">
        <v>0</v>
      </c>
      <c r="I150" s="59">
        <f t="shared" si="4"/>
        <v>0</v>
      </c>
      <c r="J150" s="60"/>
    </row>
    <row r="151" spans="1:10" ht="14.5" x14ac:dyDescent="0.35">
      <c r="A151" s="36">
        <v>80070</v>
      </c>
      <c r="B151" s="37" t="s">
        <v>736</v>
      </c>
      <c r="C151" s="39" t="s">
        <v>1749</v>
      </c>
      <c r="D151" s="38">
        <v>4.3354888838260751E-4</v>
      </c>
      <c r="E151" s="12">
        <v>0</v>
      </c>
      <c r="F151" s="59">
        <f t="shared" si="5"/>
        <v>0</v>
      </c>
      <c r="G151" s="60"/>
      <c r="H151" s="12">
        <v>0</v>
      </c>
      <c r="I151" s="59">
        <f t="shared" si="4"/>
        <v>0</v>
      </c>
      <c r="J151" s="60"/>
    </row>
    <row r="152" spans="1:10" ht="14.5" x14ac:dyDescent="0.35">
      <c r="A152" s="36">
        <v>80072</v>
      </c>
      <c r="B152" s="37" t="s">
        <v>737</v>
      </c>
      <c r="C152" s="39" t="s">
        <v>1749</v>
      </c>
      <c r="D152" s="38">
        <v>1.684148616387797E-4</v>
      </c>
      <c r="E152" s="12">
        <v>0</v>
      </c>
      <c r="F152" s="59">
        <f t="shared" si="5"/>
        <v>0</v>
      </c>
      <c r="G152" s="60"/>
      <c r="H152" s="12">
        <v>0</v>
      </c>
      <c r="I152" s="59">
        <f t="shared" si="4"/>
        <v>0</v>
      </c>
      <c r="J152" s="60"/>
    </row>
    <row r="153" spans="1:10" ht="14.5" x14ac:dyDescent="0.35">
      <c r="A153" s="36">
        <v>80041</v>
      </c>
      <c r="B153" s="37" t="s">
        <v>738</v>
      </c>
      <c r="C153" s="39" t="s">
        <v>1749</v>
      </c>
      <c r="D153" s="38">
        <v>4.5713810555233141E-4</v>
      </c>
      <c r="E153" s="12">
        <v>0</v>
      </c>
      <c r="F153" s="59">
        <f t="shared" si="5"/>
        <v>0</v>
      </c>
      <c r="G153" s="60"/>
      <c r="H153" s="12">
        <v>0</v>
      </c>
      <c r="I153" s="59">
        <f t="shared" si="4"/>
        <v>0</v>
      </c>
      <c r="J153" s="60"/>
    </row>
    <row r="154" spans="1:10" ht="14.5" x14ac:dyDescent="0.35">
      <c r="A154" s="36">
        <v>80042</v>
      </c>
      <c r="B154" s="37" t="s">
        <v>739</v>
      </c>
      <c r="C154" s="39" t="s">
        <v>1749</v>
      </c>
      <c r="D154" s="38">
        <v>1.6865109128139495E-4</v>
      </c>
      <c r="E154" s="12">
        <v>0</v>
      </c>
      <c r="F154" s="59">
        <f t="shared" si="5"/>
        <v>0</v>
      </c>
      <c r="G154" s="60"/>
      <c r="H154" s="12">
        <v>0</v>
      </c>
      <c r="I154" s="59">
        <f t="shared" si="4"/>
        <v>0</v>
      </c>
      <c r="J154" s="60"/>
    </row>
    <row r="155" spans="1:10" ht="14.5" x14ac:dyDescent="0.35">
      <c r="A155" s="36">
        <v>80031</v>
      </c>
      <c r="B155" s="37" t="s">
        <v>740</v>
      </c>
      <c r="C155" s="39" t="s">
        <v>1749</v>
      </c>
      <c r="D155" s="38">
        <v>2.7179907737475838E-4</v>
      </c>
      <c r="E155" s="12">
        <v>0</v>
      </c>
      <c r="F155" s="59">
        <f t="shared" si="5"/>
        <v>0</v>
      </c>
      <c r="G155" s="60"/>
      <c r="H155" s="12">
        <v>0</v>
      </c>
      <c r="I155" s="59">
        <f t="shared" si="4"/>
        <v>0</v>
      </c>
      <c r="J155" s="60"/>
    </row>
    <row r="156" spans="1:10" ht="14.5" x14ac:dyDescent="0.35">
      <c r="A156" s="36">
        <v>80023</v>
      </c>
      <c r="B156" s="37" t="s">
        <v>741</v>
      </c>
      <c r="C156" s="39" t="s">
        <v>1749</v>
      </c>
      <c r="D156" s="38">
        <v>6.2062589178799282E-4</v>
      </c>
      <c r="E156" s="12">
        <v>0</v>
      </c>
      <c r="F156" s="59">
        <f t="shared" si="5"/>
        <v>0</v>
      </c>
      <c r="G156" s="60"/>
      <c r="H156" s="12">
        <v>0</v>
      </c>
      <c r="I156" s="59">
        <f t="shared" si="4"/>
        <v>0</v>
      </c>
      <c r="J156" s="60"/>
    </row>
    <row r="157" spans="1:10" ht="14.5" x14ac:dyDescent="0.35">
      <c r="A157" s="36">
        <v>80012</v>
      </c>
      <c r="B157" s="37" t="s">
        <v>742</v>
      </c>
      <c r="C157" s="39" t="s">
        <v>1749</v>
      </c>
      <c r="D157" s="38">
        <v>2.0678530501785846E-4</v>
      </c>
      <c r="E157" s="12">
        <v>0</v>
      </c>
      <c r="F157" s="59">
        <f t="shared" si="5"/>
        <v>0</v>
      </c>
      <c r="G157" s="60"/>
      <c r="H157" s="12">
        <v>0</v>
      </c>
      <c r="I157" s="59">
        <f t="shared" si="4"/>
        <v>0</v>
      </c>
      <c r="J157" s="60"/>
    </row>
    <row r="158" spans="1:10" ht="14.5" x14ac:dyDescent="0.35">
      <c r="A158" s="36">
        <v>80030</v>
      </c>
      <c r="B158" s="37" t="s">
        <v>743</v>
      </c>
      <c r="C158" s="39" t="s">
        <v>1749</v>
      </c>
      <c r="D158" s="38">
        <v>8.7118117487327879E-5</v>
      </c>
      <c r="E158" s="12">
        <v>0</v>
      </c>
      <c r="F158" s="59">
        <f t="shared" si="5"/>
        <v>0</v>
      </c>
      <c r="G158" s="60"/>
      <c r="H158" s="12">
        <v>0</v>
      </c>
      <c r="I158" s="59">
        <f t="shared" si="4"/>
        <v>0</v>
      </c>
      <c r="J158" s="60"/>
    </row>
    <row r="159" spans="1:10" ht="14.5" x14ac:dyDescent="0.35">
      <c r="A159" s="36">
        <v>80073</v>
      </c>
      <c r="B159" s="37" t="s">
        <v>744</v>
      </c>
      <c r="C159" s="39" t="s">
        <v>1749</v>
      </c>
      <c r="D159" s="38">
        <v>1.1770985620600412E-4</v>
      </c>
      <c r="E159" s="12">
        <v>0</v>
      </c>
      <c r="F159" s="59">
        <f t="shared" si="5"/>
        <v>0</v>
      </c>
      <c r="G159" s="60"/>
      <c r="H159" s="12">
        <v>0</v>
      </c>
      <c r="I159" s="59">
        <f t="shared" si="4"/>
        <v>0</v>
      </c>
      <c r="J159" s="60"/>
    </row>
    <row r="160" spans="1:10" ht="14.5" x14ac:dyDescent="0.35">
      <c r="A160" s="36">
        <v>80030</v>
      </c>
      <c r="B160" s="37" t="s">
        <v>745</v>
      </c>
      <c r="C160" s="39" t="s">
        <v>1749</v>
      </c>
      <c r="D160" s="38">
        <v>4.1964508656010934E-5</v>
      </c>
      <c r="E160" s="12">
        <v>0</v>
      </c>
      <c r="F160" s="59">
        <f t="shared" si="5"/>
        <v>0</v>
      </c>
      <c r="G160" s="60"/>
      <c r="H160" s="12">
        <v>0</v>
      </c>
      <c r="I160" s="59">
        <f t="shared" si="4"/>
        <v>0</v>
      </c>
      <c r="J160" s="60"/>
    </row>
    <row r="161" spans="1:10" ht="14.5" x14ac:dyDescent="0.35">
      <c r="A161" s="36">
        <v>80024</v>
      </c>
      <c r="B161" s="37" t="s">
        <v>746</v>
      </c>
      <c r="C161" s="39" t="s">
        <v>1749</v>
      </c>
      <c r="D161" s="38">
        <v>3.6784330064376289E-4</v>
      </c>
      <c r="E161" s="12">
        <v>0</v>
      </c>
      <c r="F161" s="59">
        <f t="shared" si="5"/>
        <v>0</v>
      </c>
      <c r="G161" s="60"/>
      <c r="H161" s="12">
        <v>0</v>
      </c>
      <c r="I161" s="59">
        <f t="shared" si="4"/>
        <v>0</v>
      </c>
      <c r="J161" s="60"/>
    </row>
    <row r="162" spans="1:10" ht="14.5" x14ac:dyDescent="0.35">
      <c r="A162" s="36">
        <v>80013</v>
      </c>
      <c r="B162" s="37" t="s">
        <v>747</v>
      </c>
      <c r="C162" s="39" t="s">
        <v>1749</v>
      </c>
      <c r="D162" s="38">
        <v>7.9746065283141647E-4</v>
      </c>
      <c r="E162" s="12">
        <v>0</v>
      </c>
      <c r="F162" s="59">
        <f t="shared" si="5"/>
        <v>0</v>
      </c>
      <c r="G162" s="60"/>
      <c r="H162" s="12">
        <v>0</v>
      </c>
      <c r="I162" s="59">
        <f t="shared" si="4"/>
        <v>0</v>
      </c>
      <c r="J162" s="60"/>
    </row>
    <row r="163" spans="1:10" ht="14.5" x14ac:dyDescent="0.35">
      <c r="A163" s="36">
        <v>80032</v>
      </c>
      <c r="B163" s="37" t="s">
        <v>748</v>
      </c>
      <c r="C163" s="39" t="s">
        <v>1749</v>
      </c>
      <c r="D163" s="38">
        <v>5.3489140506455431E-5</v>
      </c>
      <c r="E163" s="12">
        <v>0</v>
      </c>
      <c r="F163" s="59">
        <f t="shared" si="5"/>
        <v>0</v>
      </c>
      <c r="G163" s="60"/>
      <c r="H163" s="12">
        <v>0</v>
      </c>
      <c r="I163" s="59">
        <f t="shared" si="4"/>
        <v>0</v>
      </c>
      <c r="J163" s="60"/>
    </row>
    <row r="164" spans="1:10" ht="14.5" x14ac:dyDescent="0.35">
      <c r="A164" s="36">
        <v>80074</v>
      </c>
      <c r="B164" s="37" t="s">
        <v>749</v>
      </c>
      <c r="C164" s="39" t="s">
        <v>1749</v>
      </c>
      <c r="D164" s="38">
        <v>1.3335163325631461E-4</v>
      </c>
      <c r="E164" s="12">
        <v>0</v>
      </c>
      <c r="F164" s="59">
        <f t="shared" si="5"/>
        <v>0</v>
      </c>
      <c r="G164" s="60"/>
      <c r="H164" s="12">
        <v>0</v>
      </c>
      <c r="I164" s="59">
        <f t="shared" si="4"/>
        <v>0</v>
      </c>
      <c r="J164" s="60"/>
    </row>
    <row r="165" spans="1:10" ht="14.5" x14ac:dyDescent="0.35">
      <c r="A165" s="36">
        <v>80025</v>
      </c>
      <c r="B165" s="37" t="s">
        <v>750</v>
      </c>
      <c r="C165" s="39" t="s">
        <v>1749</v>
      </c>
      <c r="D165" s="38">
        <v>2.2804597285323191E-4</v>
      </c>
      <c r="E165" s="12">
        <v>0</v>
      </c>
      <c r="F165" s="59">
        <f t="shared" si="5"/>
        <v>0</v>
      </c>
      <c r="G165" s="60"/>
      <c r="H165" s="12">
        <v>0</v>
      </c>
      <c r="I165" s="59">
        <f t="shared" si="4"/>
        <v>0</v>
      </c>
      <c r="J165" s="60"/>
    </row>
    <row r="166" spans="1:10" ht="14.5" x14ac:dyDescent="0.35">
      <c r="A166" s="36">
        <v>80020</v>
      </c>
      <c r="B166" s="37" t="s">
        <v>751</v>
      </c>
      <c r="C166" s="39" t="s">
        <v>1749</v>
      </c>
      <c r="D166" s="38">
        <v>3.1094570386528726E-4</v>
      </c>
      <c r="E166" s="12">
        <v>0</v>
      </c>
      <c r="F166" s="59">
        <f t="shared" si="5"/>
        <v>0</v>
      </c>
      <c r="G166" s="60"/>
      <c r="H166" s="12">
        <v>0</v>
      </c>
      <c r="I166" s="59">
        <f t="shared" si="4"/>
        <v>0</v>
      </c>
      <c r="J166" s="60"/>
    </row>
    <row r="167" spans="1:10" ht="14.5" x14ac:dyDescent="0.35">
      <c r="A167" s="36">
        <v>80050</v>
      </c>
      <c r="B167" s="37" t="s">
        <v>752</v>
      </c>
      <c r="C167" s="39" t="s">
        <v>1749</v>
      </c>
      <c r="D167" s="38">
        <v>6.3562647409406181E-5</v>
      </c>
      <c r="E167" s="12">
        <v>0</v>
      </c>
      <c r="F167" s="59">
        <f t="shared" si="5"/>
        <v>0</v>
      </c>
      <c r="G167" s="60"/>
      <c r="H167" s="12">
        <v>0</v>
      </c>
      <c r="I167" s="59">
        <f t="shared" si="4"/>
        <v>0</v>
      </c>
      <c r="J167" s="60"/>
    </row>
    <row r="168" spans="1:10" ht="14.5" x14ac:dyDescent="0.35">
      <c r="A168" s="36">
        <v>80026</v>
      </c>
      <c r="B168" s="37" t="s">
        <v>753</v>
      </c>
      <c r="C168" s="39" t="s">
        <v>1749</v>
      </c>
      <c r="D168" s="38">
        <v>1.2556617917755166E-3</v>
      </c>
      <c r="E168" s="12">
        <v>0</v>
      </c>
      <c r="F168" s="59">
        <f t="shared" si="5"/>
        <v>0</v>
      </c>
      <c r="G168" s="60"/>
      <c r="H168" s="12">
        <v>0</v>
      </c>
      <c r="I168" s="59">
        <f t="shared" si="4"/>
        <v>0</v>
      </c>
      <c r="J168" s="60"/>
    </row>
    <row r="169" spans="1:10" ht="14.5" x14ac:dyDescent="0.35">
      <c r="A169" s="36">
        <v>80053</v>
      </c>
      <c r="B169" s="37" t="s">
        <v>754</v>
      </c>
      <c r="C169" s="39" t="s">
        <v>1749</v>
      </c>
      <c r="D169" s="38">
        <v>1.0769371935911707E-3</v>
      </c>
      <c r="E169" s="12">
        <v>0</v>
      </c>
      <c r="F169" s="59">
        <f t="shared" si="5"/>
        <v>0</v>
      </c>
      <c r="G169" s="60"/>
      <c r="H169" s="12">
        <v>0</v>
      </c>
      <c r="I169" s="59">
        <f t="shared" si="4"/>
        <v>0</v>
      </c>
      <c r="J169" s="60"/>
    </row>
    <row r="170" spans="1:10" ht="14.5" x14ac:dyDescent="0.35">
      <c r="A170" s="36">
        <v>80030</v>
      </c>
      <c r="B170" s="37" t="s">
        <v>755</v>
      </c>
      <c r="C170" s="39" t="s">
        <v>1749</v>
      </c>
      <c r="D170" s="38">
        <v>1.3299728879239171E-4</v>
      </c>
      <c r="E170" s="12">
        <v>0</v>
      </c>
      <c r="F170" s="59">
        <f t="shared" si="5"/>
        <v>0</v>
      </c>
      <c r="G170" s="60"/>
      <c r="H170" s="12">
        <v>0</v>
      </c>
      <c r="I170" s="59">
        <f t="shared" si="4"/>
        <v>0</v>
      </c>
      <c r="J170" s="60"/>
    </row>
    <row r="171" spans="1:10" ht="14.5" x14ac:dyDescent="0.35">
      <c r="A171" s="36">
        <v>80040</v>
      </c>
      <c r="B171" s="37" t="s">
        <v>756</v>
      </c>
      <c r="C171" s="39" t="s">
        <v>1749</v>
      </c>
      <c r="D171" s="38">
        <v>2.8551727019234457E-4</v>
      </c>
      <c r="E171" s="12">
        <v>0</v>
      </c>
      <c r="F171" s="59">
        <f t="shared" si="5"/>
        <v>0</v>
      </c>
      <c r="G171" s="60"/>
      <c r="H171" s="12">
        <v>0</v>
      </c>
      <c r="I171" s="59">
        <f t="shared" si="4"/>
        <v>0</v>
      </c>
      <c r="J171" s="60"/>
    </row>
    <row r="172" spans="1:10" ht="14.5" x14ac:dyDescent="0.35">
      <c r="A172" s="36">
        <v>80033</v>
      </c>
      <c r="B172" s="37" t="s">
        <v>757</v>
      </c>
      <c r="C172" s="39" t="s">
        <v>1749</v>
      </c>
      <c r="D172" s="38">
        <v>2.1120617404394405E-4</v>
      </c>
      <c r="E172" s="12">
        <v>0</v>
      </c>
      <c r="F172" s="59">
        <f t="shared" si="5"/>
        <v>0</v>
      </c>
      <c r="G172" s="60"/>
      <c r="H172" s="12">
        <v>0</v>
      </c>
      <c r="I172" s="59">
        <f t="shared" si="4"/>
        <v>0</v>
      </c>
      <c r="J172" s="60"/>
    </row>
    <row r="173" spans="1:10" ht="14.5" x14ac:dyDescent="0.35">
      <c r="A173" s="36">
        <v>80030</v>
      </c>
      <c r="B173" s="37" t="s">
        <v>758</v>
      </c>
      <c r="C173" s="39" t="s">
        <v>1749</v>
      </c>
      <c r="D173" s="38">
        <v>1.1889100441908043E-4</v>
      </c>
      <c r="E173" s="12">
        <v>0</v>
      </c>
      <c r="F173" s="59">
        <f t="shared" si="5"/>
        <v>0</v>
      </c>
      <c r="G173" s="60"/>
      <c r="H173" s="12">
        <v>0</v>
      </c>
      <c r="I173" s="59">
        <f t="shared" si="4"/>
        <v>0</v>
      </c>
      <c r="J173" s="60"/>
    </row>
    <row r="174" spans="1:10" ht="14.5" x14ac:dyDescent="0.35">
      <c r="A174" s="36">
        <v>80030</v>
      </c>
      <c r="B174" s="37" t="s">
        <v>759</v>
      </c>
      <c r="C174" s="39" t="s">
        <v>1749</v>
      </c>
      <c r="D174" s="38">
        <v>2.8938131220369419E-5</v>
      </c>
      <c r="E174" s="12">
        <v>0</v>
      </c>
      <c r="F174" s="59">
        <f t="shared" si="5"/>
        <v>0</v>
      </c>
      <c r="G174" s="60"/>
      <c r="H174" s="12">
        <v>0</v>
      </c>
      <c r="I174" s="59">
        <f t="shared" si="4"/>
        <v>0</v>
      </c>
      <c r="J174" s="60"/>
    </row>
    <row r="175" spans="1:10" ht="14.5" x14ac:dyDescent="0.35">
      <c r="A175" s="36">
        <v>80020</v>
      </c>
      <c r="B175" s="37" t="s">
        <v>760</v>
      </c>
      <c r="C175" s="39" t="s">
        <v>1749</v>
      </c>
      <c r="D175" s="38">
        <v>2.0177386188523471E-4</v>
      </c>
      <c r="E175" s="12">
        <v>0</v>
      </c>
      <c r="F175" s="59">
        <f t="shared" si="5"/>
        <v>0</v>
      </c>
      <c r="G175" s="60"/>
      <c r="H175" s="12">
        <v>0</v>
      </c>
      <c r="I175" s="59">
        <f t="shared" si="4"/>
        <v>0</v>
      </c>
      <c r="J175" s="60"/>
    </row>
    <row r="176" spans="1:10" ht="14.5" x14ac:dyDescent="0.35">
      <c r="A176" s="36">
        <v>80075</v>
      </c>
      <c r="B176" s="37" t="s">
        <v>761</v>
      </c>
      <c r="C176" s="39" t="s">
        <v>1749</v>
      </c>
      <c r="D176" s="38">
        <v>2.9570889191660296E-4</v>
      </c>
      <c r="E176" s="12">
        <v>0</v>
      </c>
      <c r="F176" s="59">
        <f t="shared" si="5"/>
        <v>0</v>
      </c>
      <c r="G176" s="60"/>
      <c r="H176" s="12">
        <v>0</v>
      </c>
      <c r="I176" s="59">
        <f t="shared" si="4"/>
        <v>0</v>
      </c>
      <c r="J176" s="60"/>
    </row>
    <row r="177" spans="1:10" ht="14.5" x14ac:dyDescent="0.35">
      <c r="A177" s="36">
        <v>80027</v>
      </c>
      <c r="B177" s="37" t="s">
        <v>762</v>
      </c>
      <c r="C177" s="39" t="s">
        <v>1749</v>
      </c>
      <c r="D177" s="38">
        <v>4.8199283866463702E-4</v>
      </c>
      <c r="E177" s="12">
        <v>0</v>
      </c>
      <c r="F177" s="59">
        <f t="shared" si="5"/>
        <v>0</v>
      </c>
      <c r="G177" s="60"/>
      <c r="H177" s="12">
        <v>0</v>
      </c>
      <c r="I177" s="59">
        <f t="shared" si="4"/>
        <v>0</v>
      </c>
      <c r="J177" s="60"/>
    </row>
    <row r="178" spans="1:10" ht="14.5" x14ac:dyDescent="0.35">
      <c r="A178" s="36">
        <v>80020</v>
      </c>
      <c r="B178" s="37" t="s">
        <v>763</v>
      </c>
      <c r="C178" s="39" t="s">
        <v>1749</v>
      </c>
      <c r="D178" s="38">
        <v>2.6638266914050848E-4</v>
      </c>
      <c r="E178" s="12">
        <v>0</v>
      </c>
      <c r="F178" s="59">
        <f t="shared" si="5"/>
        <v>0</v>
      </c>
      <c r="G178" s="60"/>
      <c r="H178" s="12">
        <v>0</v>
      </c>
      <c r="I178" s="59">
        <f t="shared" si="4"/>
        <v>0</v>
      </c>
      <c r="J178" s="60"/>
    </row>
    <row r="179" spans="1:10" ht="14.5" x14ac:dyDescent="0.35">
      <c r="A179" s="36">
        <v>80014</v>
      </c>
      <c r="B179" s="37" t="s">
        <v>764</v>
      </c>
      <c r="C179" s="39" t="s">
        <v>1749</v>
      </c>
      <c r="D179" s="38">
        <v>2.0063658489150125E-3</v>
      </c>
      <c r="E179" s="12">
        <v>0</v>
      </c>
      <c r="F179" s="59">
        <f t="shared" si="5"/>
        <v>0</v>
      </c>
      <c r="G179" s="60"/>
      <c r="H179" s="12">
        <v>0</v>
      </c>
      <c r="I179" s="59">
        <f t="shared" si="4"/>
        <v>0</v>
      </c>
      <c r="J179" s="60"/>
    </row>
    <row r="180" spans="1:10" ht="14.5" x14ac:dyDescent="0.35">
      <c r="A180" s="36">
        <v>80054</v>
      </c>
      <c r="B180" s="37" t="s">
        <v>765</v>
      </c>
      <c r="C180" s="39" t="s">
        <v>1749</v>
      </c>
      <c r="D180" s="38">
        <v>4.8011987506961604E-4</v>
      </c>
      <c r="E180" s="12">
        <v>0</v>
      </c>
      <c r="F180" s="59">
        <f t="shared" si="5"/>
        <v>0</v>
      </c>
      <c r="G180" s="60"/>
      <c r="H180" s="12">
        <v>0</v>
      </c>
      <c r="I180" s="59">
        <f t="shared" si="4"/>
        <v>0</v>
      </c>
      <c r="J180" s="60"/>
    </row>
    <row r="181" spans="1:10" ht="14.5" x14ac:dyDescent="0.35">
      <c r="A181" s="36">
        <v>80028</v>
      </c>
      <c r="B181" s="37" t="s">
        <v>766</v>
      </c>
      <c r="C181" s="39" t="s">
        <v>1749</v>
      </c>
      <c r="D181" s="38">
        <v>2.956582712788997E-4</v>
      </c>
      <c r="E181" s="12">
        <v>0</v>
      </c>
      <c r="F181" s="59">
        <f t="shared" si="5"/>
        <v>0</v>
      </c>
      <c r="G181" s="60"/>
      <c r="H181" s="12">
        <v>0</v>
      </c>
      <c r="I181" s="59">
        <f t="shared" si="4"/>
        <v>0</v>
      </c>
      <c r="J181" s="60"/>
    </row>
    <row r="182" spans="1:10" ht="14.5" x14ac:dyDescent="0.35">
      <c r="A182" s="36">
        <v>80077</v>
      </c>
      <c r="B182" s="37" t="s">
        <v>767</v>
      </c>
      <c r="C182" s="39" t="s">
        <v>1749</v>
      </c>
      <c r="D182" s="38">
        <v>3.2704306665492719E-4</v>
      </c>
      <c r="E182" s="12">
        <v>0</v>
      </c>
      <c r="F182" s="59">
        <f t="shared" si="5"/>
        <v>0</v>
      </c>
      <c r="G182" s="60"/>
      <c r="H182" s="12">
        <v>0</v>
      </c>
      <c r="I182" s="59">
        <f t="shared" si="4"/>
        <v>0</v>
      </c>
      <c r="J182" s="60"/>
    </row>
    <row r="183" spans="1:10" ht="14.5" x14ac:dyDescent="0.35">
      <c r="A183" s="36">
        <v>80076</v>
      </c>
      <c r="B183" s="37" t="s">
        <v>768</v>
      </c>
      <c r="C183" s="39" t="s">
        <v>1749</v>
      </c>
      <c r="D183" s="38">
        <v>8.0486813948199492E-5</v>
      </c>
      <c r="E183" s="12">
        <v>0</v>
      </c>
      <c r="F183" s="59">
        <f t="shared" si="5"/>
        <v>0</v>
      </c>
      <c r="G183" s="60"/>
      <c r="H183" s="12">
        <v>0</v>
      </c>
      <c r="I183" s="59">
        <f t="shared" si="4"/>
        <v>0</v>
      </c>
      <c r="J183" s="60"/>
    </row>
    <row r="184" spans="1:10" ht="14.5" x14ac:dyDescent="0.35">
      <c r="A184" s="36">
        <v>80050</v>
      </c>
      <c r="B184" s="37" t="s">
        <v>769</v>
      </c>
      <c r="C184" s="39" t="s">
        <v>1749</v>
      </c>
      <c r="D184" s="38">
        <v>1.0372168665400048E-4</v>
      </c>
      <c r="E184" s="12">
        <v>0</v>
      </c>
      <c r="F184" s="59">
        <f t="shared" si="5"/>
        <v>0</v>
      </c>
      <c r="G184" s="60"/>
      <c r="H184" s="12">
        <v>0</v>
      </c>
      <c r="I184" s="59">
        <f t="shared" si="4"/>
        <v>0</v>
      </c>
      <c r="J184" s="60"/>
    </row>
    <row r="185" spans="1:10" ht="14.5" x14ac:dyDescent="0.35">
      <c r="A185" s="36">
        <v>80030</v>
      </c>
      <c r="B185" s="37" t="s">
        <v>770</v>
      </c>
      <c r="C185" s="39" t="s">
        <v>1749</v>
      </c>
      <c r="D185" s="38">
        <v>2.6221490330293924E-5</v>
      </c>
      <c r="E185" s="12">
        <v>0</v>
      </c>
      <c r="F185" s="59">
        <f t="shared" si="5"/>
        <v>0</v>
      </c>
      <c r="G185" s="60"/>
      <c r="H185" s="12">
        <v>0</v>
      </c>
      <c r="I185" s="59">
        <f t="shared" si="4"/>
        <v>0</v>
      </c>
      <c r="J185" s="60"/>
    </row>
    <row r="186" spans="1:10" ht="14.5" x14ac:dyDescent="0.35">
      <c r="A186" s="36">
        <v>80016</v>
      </c>
      <c r="B186" s="37" t="s">
        <v>771</v>
      </c>
      <c r="C186" s="39" t="s">
        <v>1749</v>
      </c>
      <c r="D186" s="38">
        <v>9.7444727578794991E-4</v>
      </c>
      <c r="E186" s="12">
        <v>0</v>
      </c>
      <c r="F186" s="59">
        <f t="shared" si="5"/>
        <v>0</v>
      </c>
      <c r="G186" s="60"/>
      <c r="H186" s="12">
        <v>0</v>
      </c>
      <c r="I186" s="59">
        <f t="shared" si="4"/>
        <v>0</v>
      </c>
      <c r="J186" s="60"/>
    </row>
    <row r="187" spans="1:10" ht="14.5" x14ac:dyDescent="0.35">
      <c r="A187" s="36">
        <v>80030</v>
      </c>
      <c r="B187" s="37" t="s">
        <v>772</v>
      </c>
      <c r="C187" s="39" t="s">
        <v>1749</v>
      </c>
      <c r="D187" s="38">
        <v>1.314617961153925E-4</v>
      </c>
      <c r="E187" s="12">
        <v>0</v>
      </c>
      <c r="F187" s="59">
        <f t="shared" si="5"/>
        <v>0</v>
      </c>
      <c r="G187" s="60"/>
      <c r="H187" s="12">
        <v>0</v>
      </c>
      <c r="I187" s="59">
        <f t="shared" si="4"/>
        <v>0</v>
      </c>
      <c r="J187" s="60"/>
    </row>
    <row r="188" spans="1:10" ht="14.5" x14ac:dyDescent="0.35">
      <c r="A188" s="36">
        <v>80034</v>
      </c>
      <c r="B188" s="37" t="s">
        <v>773</v>
      </c>
      <c r="C188" s="39" t="s">
        <v>1749</v>
      </c>
      <c r="D188" s="38">
        <v>4.892315898562047E-4</v>
      </c>
      <c r="E188" s="12">
        <v>0</v>
      </c>
      <c r="F188" s="59">
        <f t="shared" si="5"/>
        <v>0</v>
      </c>
      <c r="G188" s="60"/>
      <c r="H188" s="12">
        <v>0</v>
      </c>
      <c r="I188" s="59">
        <f t="shared" si="4"/>
        <v>0</v>
      </c>
      <c r="J188" s="60"/>
    </row>
    <row r="189" spans="1:10" ht="14.5" x14ac:dyDescent="0.35">
      <c r="A189" s="36">
        <v>80061</v>
      </c>
      <c r="B189" s="37" t="s">
        <v>774</v>
      </c>
      <c r="C189" s="39" t="s">
        <v>1749</v>
      </c>
      <c r="D189" s="38">
        <v>2.3594279233494204E-4</v>
      </c>
      <c r="E189" s="12">
        <v>0</v>
      </c>
      <c r="F189" s="59">
        <f t="shared" si="5"/>
        <v>0</v>
      </c>
      <c r="G189" s="60"/>
      <c r="H189" s="12">
        <v>0</v>
      </c>
      <c r="I189" s="59">
        <f t="shared" si="4"/>
        <v>0</v>
      </c>
      <c r="J189" s="60"/>
    </row>
    <row r="190" spans="1:10" ht="14.5" x14ac:dyDescent="0.35">
      <c r="A190" s="36">
        <v>80017</v>
      </c>
      <c r="B190" s="37" t="s">
        <v>775</v>
      </c>
      <c r="C190" s="39" t="s">
        <v>1749</v>
      </c>
      <c r="D190" s="38">
        <v>5.9960145359523457E-4</v>
      </c>
      <c r="E190" s="12">
        <v>0</v>
      </c>
      <c r="F190" s="59">
        <f t="shared" si="5"/>
        <v>0</v>
      </c>
      <c r="G190" s="60"/>
      <c r="H190" s="12">
        <v>0</v>
      </c>
      <c r="I190" s="59">
        <f t="shared" si="4"/>
        <v>0</v>
      </c>
      <c r="J190" s="60"/>
    </row>
    <row r="191" spans="1:10" ht="14.5" x14ac:dyDescent="0.35">
      <c r="A191" s="36">
        <v>80062</v>
      </c>
      <c r="B191" s="37" t="s">
        <v>776</v>
      </c>
      <c r="C191" s="39" t="s">
        <v>1749</v>
      </c>
      <c r="D191" s="38">
        <v>1.3377347190384186E-4</v>
      </c>
      <c r="E191" s="12">
        <v>0</v>
      </c>
      <c r="F191" s="59">
        <f t="shared" si="5"/>
        <v>0</v>
      </c>
      <c r="G191" s="60"/>
      <c r="H191" s="12">
        <v>0</v>
      </c>
      <c r="I191" s="59">
        <f t="shared" si="4"/>
        <v>0</v>
      </c>
      <c r="J191" s="60"/>
    </row>
    <row r="192" spans="1:10" ht="14.5" x14ac:dyDescent="0.35">
      <c r="A192" s="36">
        <v>80070</v>
      </c>
      <c r="B192" s="37" t="s">
        <v>777</v>
      </c>
      <c r="C192" s="39" t="s">
        <v>1749</v>
      </c>
      <c r="D192" s="38">
        <v>2.0837141833256092E-4</v>
      </c>
      <c r="E192" s="12">
        <v>0</v>
      </c>
      <c r="F192" s="59">
        <f t="shared" si="5"/>
        <v>0</v>
      </c>
      <c r="G192" s="60"/>
      <c r="H192" s="12">
        <v>0</v>
      </c>
      <c r="I192" s="59">
        <f t="shared" si="4"/>
        <v>0</v>
      </c>
      <c r="J192" s="60"/>
    </row>
    <row r="193" spans="1:10" ht="14.5" x14ac:dyDescent="0.35">
      <c r="A193" s="36">
        <v>80018</v>
      </c>
      <c r="B193" s="37" t="s">
        <v>778</v>
      </c>
      <c r="C193" s="39" t="s">
        <v>1749</v>
      </c>
      <c r="D193" s="38">
        <v>5.8792495983168026E-4</v>
      </c>
      <c r="E193" s="12">
        <v>0</v>
      </c>
      <c r="F193" s="59">
        <f t="shared" si="5"/>
        <v>0</v>
      </c>
      <c r="G193" s="60"/>
      <c r="H193" s="12">
        <v>0</v>
      </c>
      <c r="I193" s="59">
        <f t="shared" si="4"/>
        <v>0</v>
      </c>
      <c r="J193" s="60"/>
    </row>
    <row r="194" spans="1:10" ht="14.5" x14ac:dyDescent="0.35">
      <c r="A194" s="36">
        <v>80035</v>
      </c>
      <c r="B194" s="37" t="s">
        <v>780</v>
      </c>
      <c r="C194" s="39" t="s">
        <v>1749</v>
      </c>
      <c r="D194" s="38">
        <v>5.7604598351731291E-4</v>
      </c>
      <c r="E194" s="12">
        <v>0</v>
      </c>
      <c r="F194" s="59">
        <f t="shared" si="5"/>
        <v>0</v>
      </c>
      <c r="G194" s="60"/>
      <c r="H194" s="12">
        <v>0</v>
      </c>
      <c r="I194" s="59">
        <f t="shared" si="4"/>
        <v>0</v>
      </c>
      <c r="J194" s="60"/>
    </row>
    <row r="195" spans="1:10" ht="14.5" x14ac:dyDescent="0.35">
      <c r="A195" s="36">
        <v>80044</v>
      </c>
      <c r="B195" s="37" t="s">
        <v>781</v>
      </c>
      <c r="C195" s="39" t="s">
        <v>1749</v>
      </c>
      <c r="D195" s="38">
        <v>3.9583651329367129E-4</v>
      </c>
      <c r="E195" s="12">
        <v>0</v>
      </c>
      <c r="F195" s="59">
        <f t="shared" si="5"/>
        <v>0</v>
      </c>
      <c r="G195" s="60"/>
      <c r="H195" s="12">
        <v>0</v>
      </c>
      <c r="I195" s="59">
        <f t="shared" si="4"/>
        <v>0</v>
      </c>
      <c r="J195" s="60"/>
    </row>
    <row r="196" spans="1:10" ht="14.5" x14ac:dyDescent="0.35">
      <c r="A196" s="36">
        <v>80036</v>
      </c>
      <c r="B196" s="37" t="s">
        <v>782</v>
      </c>
      <c r="C196" s="39" t="s">
        <v>1749</v>
      </c>
      <c r="D196" s="38">
        <v>2.7279461658292272E-4</v>
      </c>
      <c r="E196" s="12">
        <v>0</v>
      </c>
      <c r="F196" s="59">
        <f t="shared" si="5"/>
        <v>0</v>
      </c>
      <c r="G196" s="60"/>
      <c r="H196" s="12">
        <v>0</v>
      </c>
      <c r="I196" s="59">
        <f t="shared" si="4"/>
        <v>0</v>
      </c>
      <c r="J196" s="60"/>
    </row>
    <row r="197" spans="1:10" ht="14.5" x14ac:dyDescent="0.35">
      <c r="A197" s="36">
        <v>80063</v>
      </c>
      <c r="B197" s="37" t="s">
        <v>783</v>
      </c>
      <c r="C197" s="39" t="s">
        <v>1749</v>
      </c>
      <c r="D197" s="38">
        <v>2.1373720592910756E-4</v>
      </c>
      <c r="E197" s="12">
        <v>0</v>
      </c>
      <c r="F197" s="59">
        <f t="shared" si="5"/>
        <v>0</v>
      </c>
      <c r="G197" s="60"/>
      <c r="H197" s="12">
        <v>0</v>
      </c>
      <c r="I197" s="59">
        <f t="shared" si="4"/>
        <v>0</v>
      </c>
      <c r="J197" s="60"/>
    </row>
    <row r="198" spans="1:10" ht="14.5" x14ac:dyDescent="0.35">
      <c r="A198" s="36">
        <v>80050</v>
      </c>
      <c r="B198" s="37" t="s">
        <v>784</v>
      </c>
      <c r="C198" s="39" t="s">
        <v>1749</v>
      </c>
      <c r="D198" s="38">
        <v>9.987451818855195E-5</v>
      </c>
      <c r="E198" s="12">
        <v>0</v>
      </c>
      <c r="F198" s="59">
        <f t="shared" si="5"/>
        <v>0</v>
      </c>
      <c r="G198" s="60"/>
      <c r="H198" s="12">
        <v>0</v>
      </c>
      <c r="I198" s="59">
        <f t="shared" si="4"/>
        <v>0</v>
      </c>
      <c r="J198" s="60"/>
    </row>
    <row r="199" spans="1:10" ht="14.5" x14ac:dyDescent="0.35">
      <c r="A199" s="36">
        <v>80040</v>
      </c>
      <c r="B199" s="37" t="s">
        <v>785</v>
      </c>
      <c r="C199" s="39" t="s">
        <v>1749</v>
      </c>
      <c r="D199" s="38">
        <v>3.7034058543712422E-4</v>
      </c>
      <c r="E199" s="12">
        <v>0</v>
      </c>
      <c r="F199" s="59">
        <f t="shared" si="5"/>
        <v>0</v>
      </c>
      <c r="G199" s="60"/>
      <c r="H199" s="12">
        <v>0</v>
      </c>
      <c r="I199" s="59">
        <f t="shared" si="4"/>
        <v>0</v>
      </c>
      <c r="J199" s="60"/>
    </row>
    <row r="200" spans="1:10" ht="14.5" x14ac:dyDescent="0.35">
      <c r="A200" s="36">
        <v>80040</v>
      </c>
      <c r="B200" s="37" t="s">
        <v>786</v>
      </c>
      <c r="C200" s="39" t="s">
        <v>1749</v>
      </c>
      <c r="D200" s="38">
        <v>2.2273080589438855E-4</v>
      </c>
      <c r="E200" s="12">
        <v>0</v>
      </c>
      <c r="F200" s="59">
        <f t="shared" si="5"/>
        <v>0</v>
      </c>
      <c r="G200" s="60"/>
      <c r="H200" s="12">
        <v>0</v>
      </c>
      <c r="I200" s="59">
        <f t="shared" si="4"/>
        <v>0</v>
      </c>
      <c r="J200" s="60"/>
    </row>
    <row r="201" spans="1:10" ht="14.5" x14ac:dyDescent="0.35">
      <c r="A201" s="36">
        <v>80038</v>
      </c>
      <c r="B201" s="37" t="s">
        <v>787</v>
      </c>
      <c r="C201" s="39" t="s">
        <v>1749</v>
      </c>
      <c r="D201" s="38">
        <v>6.7603861652717253E-4</v>
      </c>
      <c r="E201" s="12">
        <v>0</v>
      </c>
      <c r="F201" s="59">
        <f t="shared" si="5"/>
        <v>0</v>
      </c>
      <c r="G201" s="60"/>
      <c r="H201" s="12">
        <v>0</v>
      </c>
      <c r="I201" s="59">
        <f t="shared" si="4"/>
        <v>0</v>
      </c>
      <c r="J201" s="60"/>
    </row>
    <row r="202" spans="1:10" ht="14.5" x14ac:dyDescent="0.35">
      <c r="A202" s="36">
        <v>80045</v>
      </c>
      <c r="B202" s="37" t="s">
        <v>788</v>
      </c>
      <c r="C202" s="39" t="s">
        <v>1749</v>
      </c>
      <c r="D202" s="38">
        <v>4.1927386855028536E-4</v>
      </c>
      <c r="E202" s="12">
        <v>0</v>
      </c>
      <c r="F202" s="59">
        <f t="shared" si="5"/>
        <v>0</v>
      </c>
      <c r="G202" s="60"/>
      <c r="H202" s="12">
        <v>0</v>
      </c>
      <c r="I202" s="59">
        <f t="shared" ref="I202:I265" si="6">+IF(H202=1,D202/$D$8,0)</f>
        <v>0</v>
      </c>
      <c r="J202" s="60"/>
    </row>
    <row r="203" spans="1:10" ht="14.5" x14ac:dyDescent="0.35">
      <c r="A203" s="36">
        <v>80055</v>
      </c>
      <c r="B203" s="37" t="s">
        <v>789</v>
      </c>
      <c r="C203" s="39" t="s">
        <v>1749</v>
      </c>
      <c r="D203" s="38">
        <v>8.9858381341664903E-4</v>
      </c>
      <c r="E203" s="12">
        <v>0</v>
      </c>
      <c r="F203" s="59">
        <f t="shared" ref="F203:F266" si="7">+IF(E203=1,D203/$D$8,0)</f>
        <v>0</v>
      </c>
      <c r="G203" s="60"/>
      <c r="H203" s="12">
        <v>0</v>
      </c>
      <c r="I203" s="59">
        <f t="shared" si="6"/>
        <v>0</v>
      </c>
      <c r="J203" s="60"/>
    </row>
    <row r="204" spans="1:10" ht="14.5" x14ac:dyDescent="0.35">
      <c r="A204" s="36">
        <v>80078</v>
      </c>
      <c r="B204" s="37" t="s">
        <v>790</v>
      </c>
      <c r="C204" s="39" t="s">
        <v>1749</v>
      </c>
      <c r="D204" s="38">
        <v>1.3308165652189715E-3</v>
      </c>
      <c r="E204" s="12">
        <v>0</v>
      </c>
      <c r="F204" s="59">
        <f t="shared" si="7"/>
        <v>0</v>
      </c>
      <c r="G204" s="60"/>
      <c r="H204" s="12">
        <v>0</v>
      </c>
      <c r="I204" s="59">
        <f t="shared" si="6"/>
        <v>0</v>
      </c>
      <c r="J204" s="60"/>
    </row>
    <row r="205" spans="1:10" ht="14.5" x14ac:dyDescent="0.35">
      <c r="A205" s="36">
        <v>80079</v>
      </c>
      <c r="B205" s="37" t="s">
        <v>791</v>
      </c>
      <c r="C205" s="39" t="s">
        <v>1749</v>
      </c>
      <c r="D205" s="38">
        <v>1.7376377568942525E-4</v>
      </c>
      <c r="E205" s="12">
        <v>0</v>
      </c>
      <c r="F205" s="59">
        <f t="shared" si="7"/>
        <v>0</v>
      </c>
      <c r="G205" s="60"/>
      <c r="H205" s="12">
        <v>0</v>
      </c>
      <c r="I205" s="59">
        <f t="shared" si="6"/>
        <v>0</v>
      </c>
      <c r="J205" s="60"/>
    </row>
    <row r="206" spans="1:10" ht="14.5" x14ac:dyDescent="0.35">
      <c r="A206" s="36">
        <v>80019</v>
      </c>
      <c r="B206" s="37" t="s">
        <v>792</v>
      </c>
      <c r="C206" s="39" t="s">
        <v>1749</v>
      </c>
      <c r="D206" s="38">
        <v>4.2303666928622844E-4</v>
      </c>
      <c r="E206" s="12">
        <v>0</v>
      </c>
      <c r="F206" s="59">
        <f t="shared" si="7"/>
        <v>0</v>
      </c>
      <c r="G206" s="60"/>
      <c r="H206" s="12">
        <v>0</v>
      </c>
      <c r="I206" s="59">
        <f t="shared" si="6"/>
        <v>0</v>
      </c>
      <c r="J206" s="60"/>
    </row>
    <row r="207" spans="1:10" ht="14.5" x14ac:dyDescent="0.35">
      <c r="A207" s="36">
        <v>80010</v>
      </c>
      <c r="B207" s="37" t="s">
        <v>793</v>
      </c>
      <c r="C207" s="39" t="s">
        <v>1749</v>
      </c>
      <c r="D207" s="38">
        <v>6.6962666908475829E-4</v>
      </c>
      <c r="E207" s="12">
        <v>0</v>
      </c>
      <c r="F207" s="59">
        <f t="shared" si="7"/>
        <v>0</v>
      </c>
      <c r="G207" s="60"/>
      <c r="H207" s="12">
        <v>0</v>
      </c>
      <c r="I207" s="59">
        <f t="shared" si="6"/>
        <v>0</v>
      </c>
      <c r="J207" s="60"/>
    </row>
    <row r="208" spans="1:10" ht="14.5" x14ac:dyDescent="0.35">
      <c r="A208" s="36">
        <v>80056</v>
      </c>
      <c r="B208" s="37" t="s">
        <v>794</v>
      </c>
      <c r="C208" s="39" t="s">
        <v>1749</v>
      </c>
      <c r="D208" s="38">
        <v>8.7067496849624608E-4</v>
      </c>
      <c r="E208" s="12">
        <v>0</v>
      </c>
      <c r="F208" s="59">
        <f t="shared" si="7"/>
        <v>0</v>
      </c>
      <c r="G208" s="60"/>
      <c r="H208" s="12">
        <v>0</v>
      </c>
      <c r="I208" s="59">
        <f t="shared" si="6"/>
        <v>0</v>
      </c>
      <c r="J208" s="60"/>
    </row>
    <row r="209" spans="1:10" ht="14.5" x14ac:dyDescent="0.35">
      <c r="A209" s="36">
        <v>80030</v>
      </c>
      <c r="B209" s="37" t="s">
        <v>795</v>
      </c>
      <c r="C209" s="39" t="s">
        <v>1749</v>
      </c>
      <c r="D209" s="38">
        <v>1.1399767610776432E-4</v>
      </c>
      <c r="E209" s="12">
        <v>0</v>
      </c>
      <c r="F209" s="59">
        <f t="shared" si="7"/>
        <v>0</v>
      </c>
      <c r="G209" s="60"/>
      <c r="H209" s="12">
        <v>0</v>
      </c>
      <c r="I209" s="59">
        <f t="shared" si="6"/>
        <v>0</v>
      </c>
      <c r="J209" s="60"/>
    </row>
    <row r="210" spans="1:10" ht="14.5" x14ac:dyDescent="0.35">
      <c r="A210" s="36">
        <v>80040</v>
      </c>
      <c r="B210" s="37" t="s">
        <v>796</v>
      </c>
      <c r="C210" s="39" t="s">
        <v>1749</v>
      </c>
      <c r="D210" s="38">
        <v>2.0126765550820201E-4</v>
      </c>
      <c r="E210" s="12">
        <v>0</v>
      </c>
      <c r="F210" s="59">
        <f t="shared" si="7"/>
        <v>0</v>
      </c>
      <c r="G210" s="60"/>
      <c r="H210" s="12">
        <v>0</v>
      </c>
      <c r="I210" s="59">
        <f t="shared" si="6"/>
        <v>0</v>
      </c>
      <c r="J210" s="60"/>
    </row>
    <row r="211" spans="1:10" ht="14.5" x14ac:dyDescent="0.35">
      <c r="A211" s="36">
        <v>80046</v>
      </c>
      <c r="B211" s="37" t="s">
        <v>797</v>
      </c>
      <c r="C211" s="39" t="s">
        <v>1749</v>
      </c>
      <c r="D211" s="38">
        <v>7.3069203170080313E-4</v>
      </c>
      <c r="E211" s="12">
        <v>0</v>
      </c>
      <c r="F211" s="59">
        <f t="shared" si="7"/>
        <v>0</v>
      </c>
      <c r="G211" s="60"/>
      <c r="H211" s="12">
        <v>0</v>
      </c>
      <c r="I211" s="59">
        <f t="shared" si="6"/>
        <v>0</v>
      </c>
      <c r="J211" s="60"/>
    </row>
    <row r="212" spans="1:10" ht="14.5" x14ac:dyDescent="0.35">
      <c r="A212" s="36">
        <v>80047</v>
      </c>
      <c r="B212" s="37" t="s">
        <v>798</v>
      </c>
      <c r="C212" s="39" t="s">
        <v>1749</v>
      </c>
      <c r="D212" s="38">
        <v>4.9722965061332132E-4</v>
      </c>
      <c r="E212" s="12">
        <v>0</v>
      </c>
      <c r="F212" s="59">
        <f t="shared" si="7"/>
        <v>0</v>
      </c>
      <c r="G212" s="60"/>
      <c r="H212" s="12">
        <v>0</v>
      </c>
      <c r="I212" s="59">
        <f t="shared" si="6"/>
        <v>0</v>
      </c>
      <c r="J212" s="60"/>
    </row>
    <row r="213" spans="1:10" ht="14.5" x14ac:dyDescent="0.35">
      <c r="A213" s="36">
        <v>80030</v>
      </c>
      <c r="B213" s="37" t="s">
        <v>799</v>
      </c>
      <c r="C213" s="39" t="s">
        <v>1749</v>
      </c>
      <c r="D213" s="38">
        <v>5.711695287518979E-5</v>
      </c>
      <c r="E213" s="12">
        <v>0</v>
      </c>
      <c r="F213" s="59">
        <f t="shared" si="7"/>
        <v>0</v>
      </c>
      <c r="G213" s="60"/>
      <c r="H213" s="12">
        <v>0</v>
      </c>
      <c r="I213" s="59">
        <f t="shared" si="6"/>
        <v>0</v>
      </c>
      <c r="J213" s="60"/>
    </row>
    <row r="214" spans="1:10" ht="14.5" x14ac:dyDescent="0.35">
      <c r="A214" s="36">
        <v>80040</v>
      </c>
      <c r="B214" s="37" t="s">
        <v>800</v>
      </c>
      <c r="C214" s="39" t="s">
        <v>1749</v>
      </c>
      <c r="D214" s="38">
        <v>1.4901028385252616E-4</v>
      </c>
      <c r="E214" s="12">
        <v>0</v>
      </c>
      <c r="F214" s="59">
        <f t="shared" si="7"/>
        <v>0</v>
      </c>
      <c r="G214" s="60"/>
      <c r="H214" s="12">
        <v>0</v>
      </c>
      <c r="I214" s="59">
        <f t="shared" si="6"/>
        <v>0</v>
      </c>
      <c r="J214" s="60"/>
    </row>
    <row r="215" spans="1:10" ht="14.5" x14ac:dyDescent="0.35">
      <c r="A215" s="36">
        <v>80065</v>
      </c>
      <c r="B215" s="37" t="s">
        <v>801</v>
      </c>
      <c r="C215" s="39" t="s">
        <v>1749</v>
      </c>
      <c r="D215" s="38">
        <v>1.4904403094432832E-4</v>
      </c>
      <c r="E215" s="12">
        <v>0</v>
      </c>
      <c r="F215" s="59">
        <f t="shared" si="7"/>
        <v>0</v>
      </c>
      <c r="G215" s="60"/>
      <c r="H215" s="12">
        <v>0</v>
      </c>
      <c r="I215" s="59">
        <f t="shared" si="6"/>
        <v>0</v>
      </c>
      <c r="J215" s="60"/>
    </row>
    <row r="216" spans="1:10" ht="14.5" x14ac:dyDescent="0.35">
      <c r="A216" s="36">
        <v>80048</v>
      </c>
      <c r="B216" s="37" t="s">
        <v>802</v>
      </c>
      <c r="C216" s="39" t="s">
        <v>1749</v>
      </c>
      <c r="D216" s="38">
        <v>4.4912317124931361E-4</v>
      </c>
      <c r="E216" s="12">
        <v>0</v>
      </c>
      <c r="F216" s="59">
        <f t="shared" si="7"/>
        <v>0</v>
      </c>
      <c r="G216" s="60"/>
      <c r="H216" s="12">
        <v>0</v>
      </c>
      <c r="I216" s="59">
        <f t="shared" si="6"/>
        <v>0</v>
      </c>
      <c r="J216" s="60"/>
    </row>
    <row r="217" spans="1:10" ht="14.5" x14ac:dyDescent="0.35">
      <c r="A217" s="36">
        <v>80029</v>
      </c>
      <c r="B217" s="37" t="s">
        <v>803</v>
      </c>
      <c r="C217" s="39" t="s">
        <v>1749</v>
      </c>
      <c r="D217" s="38">
        <v>5.5809253067855313E-4</v>
      </c>
      <c r="E217" s="12">
        <v>0</v>
      </c>
      <c r="F217" s="59">
        <f t="shared" si="7"/>
        <v>0</v>
      </c>
      <c r="G217" s="60"/>
      <c r="H217" s="12">
        <v>0</v>
      </c>
      <c r="I217" s="59">
        <f t="shared" si="6"/>
        <v>0</v>
      </c>
      <c r="J217" s="60"/>
    </row>
    <row r="218" spans="1:10" ht="14.5" x14ac:dyDescent="0.35">
      <c r="A218" s="36">
        <v>80057</v>
      </c>
      <c r="B218" s="37" t="s">
        <v>804</v>
      </c>
      <c r="C218" s="39" t="s">
        <v>1749</v>
      </c>
      <c r="D218" s="38">
        <v>3.2694182537952062E-4</v>
      </c>
      <c r="E218" s="12">
        <v>0</v>
      </c>
      <c r="F218" s="59">
        <f t="shared" si="7"/>
        <v>0</v>
      </c>
      <c r="G218" s="60"/>
      <c r="H218" s="12">
        <v>0</v>
      </c>
      <c r="I218" s="59">
        <f t="shared" si="6"/>
        <v>0</v>
      </c>
      <c r="J218" s="60"/>
    </row>
    <row r="219" spans="1:10" ht="14.5" x14ac:dyDescent="0.35">
      <c r="A219" s="36">
        <v>80030</v>
      </c>
      <c r="B219" s="37" t="s">
        <v>805</v>
      </c>
      <c r="C219" s="39" t="s">
        <v>1749</v>
      </c>
      <c r="D219" s="38">
        <v>1.085981414194155E-4</v>
      </c>
      <c r="E219" s="12">
        <v>0</v>
      </c>
      <c r="F219" s="59">
        <f t="shared" si="7"/>
        <v>0</v>
      </c>
      <c r="G219" s="60"/>
      <c r="H219" s="12">
        <v>0</v>
      </c>
      <c r="I219" s="59">
        <f t="shared" si="6"/>
        <v>0</v>
      </c>
      <c r="J219" s="60"/>
    </row>
    <row r="220" spans="1:10" ht="14.5" x14ac:dyDescent="0.35">
      <c r="A220" s="36">
        <v>80039</v>
      </c>
      <c r="B220" s="37" t="s">
        <v>806</v>
      </c>
      <c r="C220" s="39" t="s">
        <v>1749</v>
      </c>
      <c r="D220" s="38">
        <v>2.7306459331734014E-4</v>
      </c>
      <c r="E220" s="12">
        <v>0</v>
      </c>
      <c r="F220" s="59">
        <f t="shared" si="7"/>
        <v>0</v>
      </c>
      <c r="G220" s="60"/>
      <c r="H220" s="12">
        <v>0</v>
      </c>
      <c r="I220" s="59">
        <f t="shared" si="6"/>
        <v>0</v>
      </c>
      <c r="J220" s="60"/>
    </row>
    <row r="221" spans="1:10" ht="14.5" x14ac:dyDescent="0.35">
      <c r="A221" s="36">
        <v>80030</v>
      </c>
      <c r="B221" s="37" t="s">
        <v>807</v>
      </c>
      <c r="C221" s="39" t="s">
        <v>1749</v>
      </c>
      <c r="D221" s="38">
        <v>1.0329984800647323E-4</v>
      </c>
      <c r="E221" s="12">
        <v>0</v>
      </c>
      <c r="F221" s="59">
        <f t="shared" si="7"/>
        <v>0</v>
      </c>
      <c r="G221" s="60"/>
      <c r="H221" s="12">
        <v>0</v>
      </c>
      <c r="I221" s="59">
        <f t="shared" si="6"/>
        <v>0</v>
      </c>
      <c r="J221" s="60"/>
    </row>
    <row r="222" spans="1:10" ht="14.5" x14ac:dyDescent="0.35">
      <c r="A222" s="36">
        <v>80081</v>
      </c>
      <c r="B222" s="37" t="s">
        <v>808</v>
      </c>
      <c r="C222" s="39" t="s">
        <v>1749</v>
      </c>
      <c r="D222" s="38">
        <v>5.2189877472071496E-5</v>
      </c>
      <c r="E222" s="12">
        <v>0</v>
      </c>
      <c r="F222" s="59">
        <f t="shared" si="7"/>
        <v>0</v>
      </c>
      <c r="G222" s="60"/>
      <c r="H222" s="12">
        <v>0</v>
      </c>
      <c r="I222" s="59">
        <f t="shared" si="6"/>
        <v>0</v>
      </c>
      <c r="J222" s="60"/>
    </row>
    <row r="223" spans="1:10" ht="14.5" x14ac:dyDescent="0.35">
      <c r="A223" s="36">
        <v>80049</v>
      </c>
      <c r="B223" s="37" t="s">
        <v>809</v>
      </c>
      <c r="C223" s="39" t="s">
        <v>1749</v>
      </c>
      <c r="D223" s="38">
        <v>5.7741274073530124E-4</v>
      </c>
      <c r="E223" s="12">
        <v>0</v>
      </c>
      <c r="F223" s="59">
        <f t="shared" si="7"/>
        <v>0</v>
      </c>
      <c r="G223" s="60"/>
      <c r="H223" s="12">
        <v>0</v>
      </c>
      <c r="I223" s="59">
        <f t="shared" si="6"/>
        <v>0</v>
      </c>
      <c r="J223" s="60"/>
    </row>
    <row r="224" spans="1:10" ht="14.5" x14ac:dyDescent="0.35">
      <c r="A224" s="36">
        <v>80067</v>
      </c>
      <c r="B224" s="37" t="s">
        <v>810</v>
      </c>
      <c r="C224" s="39" t="s">
        <v>1749</v>
      </c>
      <c r="D224" s="38">
        <v>2.6923429839779267E-4</v>
      </c>
      <c r="E224" s="12">
        <v>0</v>
      </c>
      <c r="F224" s="59">
        <f t="shared" si="7"/>
        <v>0</v>
      </c>
      <c r="G224" s="60"/>
      <c r="H224" s="12">
        <v>0</v>
      </c>
      <c r="I224" s="59">
        <f t="shared" si="6"/>
        <v>0</v>
      </c>
      <c r="J224" s="60"/>
    </row>
    <row r="225" spans="1:10" ht="14.5" x14ac:dyDescent="0.35">
      <c r="A225" s="36">
        <v>80040</v>
      </c>
      <c r="B225" s="37" t="s">
        <v>811</v>
      </c>
      <c r="C225" s="39" t="s">
        <v>1749</v>
      </c>
      <c r="D225" s="38">
        <v>1.473904234460215E-4</v>
      </c>
      <c r="E225" s="12">
        <v>0</v>
      </c>
      <c r="F225" s="59">
        <f t="shared" si="7"/>
        <v>0</v>
      </c>
      <c r="G225" s="60"/>
      <c r="H225" s="12">
        <v>0</v>
      </c>
      <c r="I225" s="59">
        <f t="shared" si="6"/>
        <v>0</v>
      </c>
      <c r="J225" s="60"/>
    </row>
    <row r="226" spans="1:10" ht="14.5" x14ac:dyDescent="0.35">
      <c r="A226" s="36">
        <v>80040</v>
      </c>
      <c r="B226" s="37" t="s">
        <v>812</v>
      </c>
      <c r="C226" s="39" t="s">
        <v>1749</v>
      </c>
      <c r="D226" s="38">
        <v>2.9953918683615043E-4</v>
      </c>
      <c r="E226" s="12">
        <v>0</v>
      </c>
      <c r="F226" s="59">
        <f t="shared" si="7"/>
        <v>0</v>
      </c>
      <c r="G226" s="60"/>
      <c r="H226" s="12">
        <v>0</v>
      </c>
      <c r="I226" s="59">
        <f t="shared" si="6"/>
        <v>0</v>
      </c>
      <c r="J226" s="60"/>
    </row>
    <row r="227" spans="1:10" ht="14.5" x14ac:dyDescent="0.35">
      <c r="A227" s="36">
        <v>80058</v>
      </c>
      <c r="B227" s="37" t="s">
        <v>813</v>
      </c>
      <c r="C227" s="39" t="s">
        <v>1749</v>
      </c>
      <c r="D227" s="38">
        <v>6.9330025398398759E-4</v>
      </c>
      <c r="E227" s="12">
        <v>0</v>
      </c>
      <c r="F227" s="59">
        <f t="shared" si="7"/>
        <v>0</v>
      </c>
      <c r="G227" s="60"/>
      <c r="H227" s="12">
        <v>0</v>
      </c>
      <c r="I227" s="59">
        <f t="shared" si="6"/>
        <v>0</v>
      </c>
      <c r="J227" s="60"/>
    </row>
    <row r="228" spans="1:10" ht="14.5" x14ac:dyDescent="0.35">
      <c r="A228" s="36">
        <v>80059</v>
      </c>
      <c r="B228" s="37" t="s">
        <v>814</v>
      </c>
      <c r="C228" s="39" t="s">
        <v>1749</v>
      </c>
      <c r="D228" s="38">
        <v>1.3891821604908421E-3</v>
      </c>
      <c r="E228" s="12">
        <v>0</v>
      </c>
      <c r="F228" s="59">
        <f t="shared" si="7"/>
        <v>0</v>
      </c>
      <c r="G228" s="60"/>
      <c r="H228" s="12">
        <v>0</v>
      </c>
      <c r="I228" s="59">
        <f t="shared" si="6"/>
        <v>0</v>
      </c>
      <c r="J228" s="60"/>
    </row>
    <row r="229" spans="1:10" ht="14.5" x14ac:dyDescent="0.35">
      <c r="A229" s="36">
        <v>80030</v>
      </c>
      <c r="B229" s="37" t="s">
        <v>815</v>
      </c>
      <c r="C229" s="39" t="s">
        <v>1749</v>
      </c>
      <c r="D229" s="38">
        <v>5.9057410653815146E-5</v>
      </c>
      <c r="E229" s="12">
        <v>0</v>
      </c>
      <c r="F229" s="59">
        <f t="shared" si="7"/>
        <v>0</v>
      </c>
      <c r="G229" s="60"/>
      <c r="H229" s="12">
        <v>0</v>
      </c>
      <c r="I229" s="59">
        <f t="shared" si="6"/>
        <v>0</v>
      </c>
      <c r="J229" s="60"/>
    </row>
    <row r="230" spans="1:10" ht="14.5" x14ac:dyDescent="0.35">
      <c r="A230" s="36">
        <v>80069</v>
      </c>
      <c r="B230" s="37" t="s">
        <v>816</v>
      </c>
      <c r="C230" s="39" t="s">
        <v>1749</v>
      </c>
      <c r="D230" s="38">
        <v>3.4449031311665427E-4</v>
      </c>
      <c r="E230" s="12">
        <v>0</v>
      </c>
      <c r="F230" s="59">
        <f t="shared" si="7"/>
        <v>0</v>
      </c>
      <c r="G230" s="60"/>
      <c r="H230" s="12">
        <v>0</v>
      </c>
      <c r="I230" s="59">
        <f t="shared" si="6"/>
        <v>0</v>
      </c>
      <c r="J230" s="60"/>
    </row>
    <row r="231" spans="1:10" ht="14.5" x14ac:dyDescent="0.35">
      <c r="A231" s="36">
        <v>80010</v>
      </c>
      <c r="B231" s="37" t="s">
        <v>817</v>
      </c>
      <c r="C231" s="39" t="s">
        <v>1749</v>
      </c>
      <c r="D231" s="38">
        <v>5.2302930229608806E-4</v>
      </c>
      <c r="E231" s="12">
        <v>0</v>
      </c>
      <c r="F231" s="59">
        <f t="shared" si="7"/>
        <v>0</v>
      </c>
      <c r="G231" s="60"/>
      <c r="H231" s="12">
        <v>0</v>
      </c>
      <c r="I231" s="59">
        <f t="shared" si="6"/>
        <v>0</v>
      </c>
      <c r="J231" s="60"/>
    </row>
    <row r="232" spans="1:10" ht="14.5" x14ac:dyDescent="0.35">
      <c r="A232" s="36">
        <v>80030</v>
      </c>
      <c r="B232" s="37" t="s">
        <v>818</v>
      </c>
      <c r="C232" s="39" t="s">
        <v>1749</v>
      </c>
      <c r="D232" s="38">
        <v>7.2471879645181732E-5</v>
      </c>
      <c r="E232" s="12">
        <v>0</v>
      </c>
      <c r="F232" s="59">
        <f t="shared" si="7"/>
        <v>0</v>
      </c>
      <c r="G232" s="60"/>
      <c r="H232" s="12">
        <v>0</v>
      </c>
      <c r="I232" s="59">
        <f t="shared" si="6"/>
        <v>0</v>
      </c>
      <c r="J232" s="60"/>
    </row>
    <row r="233" spans="1:10" ht="14.5" x14ac:dyDescent="0.35">
      <c r="A233" s="36">
        <v>80040</v>
      </c>
      <c r="B233" s="37" t="s">
        <v>819</v>
      </c>
      <c r="C233" s="39" t="s">
        <v>1749</v>
      </c>
      <c r="D233" s="38">
        <v>4.2637763137464427E-4</v>
      </c>
      <c r="E233" s="12">
        <v>0</v>
      </c>
      <c r="F233" s="59">
        <f t="shared" si="7"/>
        <v>0</v>
      </c>
      <c r="G233" s="60"/>
      <c r="H233" s="12">
        <v>0</v>
      </c>
      <c r="I233" s="59">
        <f t="shared" si="6"/>
        <v>0</v>
      </c>
      <c r="J233" s="60"/>
    </row>
    <row r="234" spans="1:10" ht="14.5" x14ac:dyDescent="0.35">
      <c r="A234" s="36">
        <v>80050</v>
      </c>
      <c r="B234" s="37" t="s">
        <v>820</v>
      </c>
      <c r="C234" s="39" t="s">
        <v>1749</v>
      </c>
      <c r="D234" s="38">
        <v>2.004408517590486E-4</v>
      </c>
      <c r="E234" s="12">
        <v>0</v>
      </c>
      <c r="F234" s="59">
        <f t="shared" si="7"/>
        <v>0</v>
      </c>
      <c r="G234" s="60"/>
      <c r="H234" s="12">
        <v>0</v>
      </c>
      <c r="I234" s="59">
        <f t="shared" si="6"/>
        <v>0</v>
      </c>
      <c r="J234" s="60"/>
    </row>
    <row r="235" spans="1:10" ht="14.5" x14ac:dyDescent="0.35">
      <c r="A235" s="36">
        <v>80040</v>
      </c>
      <c r="B235" s="37" t="s">
        <v>821</v>
      </c>
      <c r="C235" s="39" t="s">
        <v>1749</v>
      </c>
      <c r="D235" s="38">
        <v>1.4744104408372479E-4</v>
      </c>
      <c r="E235" s="12">
        <v>0</v>
      </c>
      <c r="F235" s="59">
        <f t="shared" si="7"/>
        <v>0</v>
      </c>
      <c r="G235" s="60"/>
      <c r="H235" s="12">
        <v>0</v>
      </c>
      <c r="I235" s="59">
        <f t="shared" si="6"/>
        <v>0</v>
      </c>
      <c r="J235" s="60"/>
    </row>
    <row r="236" spans="1:10" ht="14.5" x14ac:dyDescent="0.35">
      <c r="A236" s="36">
        <v>80040</v>
      </c>
      <c r="B236" s="37" t="s">
        <v>822</v>
      </c>
      <c r="C236" s="39" t="s">
        <v>1749</v>
      </c>
      <c r="D236" s="38">
        <v>8.5953842820152667E-5</v>
      </c>
      <c r="E236" s="12">
        <v>0</v>
      </c>
      <c r="F236" s="59">
        <f t="shared" si="7"/>
        <v>0</v>
      </c>
      <c r="G236" s="60"/>
      <c r="H236" s="12">
        <v>0</v>
      </c>
      <c r="I236" s="59">
        <f t="shared" si="6"/>
        <v>0</v>
      </c>
      <c r="J236" s="60"/>
    </row>
    <row r="237" spans="1:10" ht="14.5" x14ac:dyDescent="0.35">
      <c r="A237" s="36">
        <v>83020</v>
      </c>
      <c r="B237" s="37" t="s">
        <v>823</v>
      </c>
      <c r="C237" s="39" t="s">
        <v>1749</v>
      </c>
      <c r="D237" s="38">
        <v>6.6852988860118738E-5</v>
      </c>
      <c r="E237" s="12">
        <v>0</v>
      </c>
      <c r="F237" s="59">
        <f t="shared" si="7"/>
        <v>0</v>
      </c>
      <c r="G237" s="60"/>
      <c r="H237" s="12">
        <v>0</v>
      </c>
      <c r="I237" s="59">
        <f t="shared" si="6"/>
        <v>0</v>
      </c>
      <c r="J237" s="60"/>
    </row>
    <row r="238" spans="1:10" ht="14.5" x14ac:dyDescent="0.35">
      <c r="A238" s="36">
        <v>83011</v>
      </c>
      <c r="B238" s="37" t="s">
        <v>824</v>
      </c>
      <c r="C238" s="39" t="s">
        <v>1749</v>
      </c>
      <c r="D238" s="38">
        <v>6.8574090542029926E-5</v>
      </c>
      <c r="E238" s="12">
        <v>0</v>
      </c>
      <c r="F238" s="59">
        <f t="shared" si="7"/>
        <v>0</v>
      </c>
      <c r="G238" s="60"/>
      <c r="H238" s="12">
        <v>0</v>
      </c>
      <c r="I238" s="59">
        <f t="shared" si="6"/>
        <v>0</v>
      </c>
      <c r="J238" s="60"/>
    </row>
    <row r="239" spans="1:10" ht="14.5" x14ac:dyDescent="0.35">
      <c r="A239" s="36">
        <v>83031</v>
      </c>
      <c r="B239" s="37" t="s">
        <v>827</v>
      </c>
      <c r="C239" s="39" t="s">
        <v>1749</v>
      </c>
      <c r="D239" s="38">
        <v>3.5680800162444999E-4</v>
      </c>
      <c r="E239" s="12">
        <v>0</v>
      </c>
      <c r="F239" s="59">
        <f t="shared" si="7"/>
        <v>0</v>
      </c>
      <c r="G239" s="60"/>
      <c r="H239" s="12">
        <v>0</v>
      </c>
      <c r="I239" s="59">
        <f t="shared" si="6"/>
        <v>0</v>
      </c>
      <c r="J239" s="60"/>
    </row>
    <row r="240" spans="1:10" ht="14.5" x14ac:dyDescent="0.35">
      <c r="A240" s="36">
        <v>83042</v>
      </c>
      <c r="B240" s="37" t="s">
        <v>828</v>
      </c>
      <c r="C240" s="39" t="s">
        <v>1749</v>
      </c>
      <c r="D240" s="38">
        <v>1.782352653532141E-4</v>
      </c>
      <c r="E240" s="12">
        <v>0</v>
      </c>
      <c r="F240" s="59">
        <f t="shared" si="7"/>
        <v>0</v>
      </c>
      <c r="G240" s="60"/>
      <c r="H240" s="12">
        <v>0</v>
      </c>
      <c r="I240" s="59">
        <f t="shared" si="6"/>
        <v>0</v>
      </c>
      <c r="J240" s="60"/>
    </row>
    <row r="241" spans="1:10" ht="14.5" x14ac:dyDescent="0.35">
      <c r="A241" s="36">
        <v>83021</v>
      </c>
      <c r="B241" s="37" t="s">
        <v>829</v>
      </c>
      <c r="C241" s="39" t="s">
        <v>1749</v>
      </c>
      <c r="D241" s="38">
        <v>1.2796897211386687E-4</v>
      </c>
      <c r="E241" s="12">
        <v>0</v>
      </c>
      <c r="F241" s="59">
        <f t="shared" si="7"/>
        <v>0</v>
      </c>
      <c r="G241" s="60"/>
      <c r="H241" s="12">
        <v>0</v>
      </c>
      <c r="I241" s="59">
        <f t="shared" si="6"/>
        <v>0</v>
      </c>
      <c r="J241" s="60"/>
    </row>
    <row r="242" spans="1:10" ht="14.5" x14ac:dyDescent="0.35">
      <c r="A242" s="36">
        <v>83043</v>
      </c>
      <c r="B242" s="37" t="s">
        <v>831</v>
      </c>
      <c r="C242" s="39" t="s">
        <v>1749</v>
      </c>
      <c r="D242" s="38">
        <v>5.1903027191752967E-5</v>
      </c>
      <c r="E242" s="12">
        <v>0</v>
      </c>
      <c r="F242" s="59">
        <f t="shared" si="7"/>
        <v>0</v>
      </c>
      <c r="G242" s="60"/>
      <c r="H242" s="12">
        <v>0</v>
      </c>
      <c r="I242" s="59">
        <f t="shared" si="6"/>
        <v>0</v>
      </c>
      <c r="J242" s="60"/>
    </row>
    <row r="243" spans="1:10" ht="14.5" x14ac:dyDescent="0.35">
      <c r="A243" s="36">
        <v>83022</v>
      </c>
      <c r="B243" s="37" t="s">
        <v>832</v>
      </c>
      <c r="C243" s="39" t="s">
        <v>1749</v>
      </c>
      <c r="D243" s="38">
        <v>7.6319048110630252E-5</v>
      </c>
      <c r="E243" s="12">
        <v>0</v>
      </c>
      <c r="F243" s="59">
        <f t="shared" si="7"/>
        <v>0</v>
      </c>
      <c r="G243" s="60"/>
      <c r="H243" s="12">
        <v>0</v>
      </c>
      <c r="I243" s="59">
        <f t="shared" si="6"/>
        <v>0</v>
      </c>
      <c r="J243" s="60"/>
    </row>
    <row r="244" spans="1:10" ht="14.5" x14ac:dyDescent="0.35">
      <c r="A244" s="36">
        <v>83032</v>
      </c>
      <c r="B244" s="37" t="s">
        <v>834</v>
      </c>
      <c r="C244" s="39" t="s">
        <v>1749</v>
      </c>
      <c r="D244" s="38">
        <v>3.8100466644661312E-5</v>
      </c>
      <c r="E244" s="12">
        <v>0</v>
      </c>
      <c r="F244" s="59">
        <f t="shared" si="7"/>
        <v>0</v>
      </c>
      <c r="G244" s="60"/>
      <c r="H244" s="12">
        <v>0</v>
      </c>
      <c r="I244" s="59">
        <f t="shared" si="6"/>
        <v>0</v>
      </c>
      <c r="J244" s="60"/>
    </row>
    <row r="245" spans="1:10" ht="14.5" x14ac:dyDescent="0.35">
      <c r="A245" s="36">
        <v>83045</v>
      </c>
      <c r="B245" s="37" t="s">
        <v>837</v>
      </c>
      <c r="C245" s="39" t="s">
        <v>1749</v>
      </c>
      <c r="D245" s="38">
        <v>7.3737395587763477E-5</v>
      </c>
      <c r="E245" s="12">
        <v>0</v>
      </c>
      <c r="F245" s="59">
        <f t="shared" si="7"/>
        <v>0</v>
      </c>
      <c r="G245" s="60"/>
      <c r="H245" s="12">
        <v>0</v>
      </c>
      <c r="I245" s="59">
        <f t="shared" si="6"/>
        <v>0</v>
      </c>
      <c r="J245" s="60"/>
    </row>
    <row r="246" spans="1:10" ht="14.5" x14ac:dyDescent="0.35">
      <c r="A246" s="36">
        <v>83012</v>
      </c>
      <c r="B246" s="37" t="s">
        <v>847</v>
      </c>
      <c r="C246" s="39" t="s">
        <v>1749</v>
      </c>
      <c r="D246" s="38">
        <v>1.5289119940977686E-4</v>
      </c>
      <c r="E246" s="12">
        <v>0</v>
      </c>
      <c r="F246" s="59">
        <f t="shared" si="7"/>
        <v>0</v>
      </c>
      <c r="G246" s="60"/>
      <c r="H246" s="12">
        <v>0</v>
      </c>
      <c r="I246" s="59">
        <f t="shared" si="6"/>
        <v>0</v>
      </c>
      <c r="J246" s="60"/>
    </row>
    <row r="247" spans="1:10" ht="14.5" x14ac:dyDescent="0.35">
      <c r="A247" s="36">
        <v>83020</v>
      </c>
      <c r="B247" s="37" t="s">
        <v>848</v>
      </c>
      <c r="C247" s="39" t="s">
        <v>1749</v>
      </c>
      <c r="D247" s="38">
        <v>4.4326805082163535E-5</v>
      </c>
      <c r="E247" s="12">
        <v>0</v>
      </c>
      <c r="F247" s="59">
        <f t="shared" si="7"/>
        <v>0</v>
      </c>
      <c r="G247" s="60"/>
      <c r="H247" s="12">
        <v>0</v>
      </c>
      <c r="I247" s="59">
        <f t="shared" si="6"/>
        <v>0</v>
      </c>
      <c r="J247" s="60"/>
    </row>
    <row r="248" spans="1:10" ht="14.5" x14ac:dyDescent="0.35">
      <c r="A248" s="36">
        <v>83020</v>
      </c>
      <c r="B248" s="37" t="s">
        <v>851</v>
      </c>
      <c r="C248" s="39" t="s">
        <v>1749</v>
      </c>
      <c r="D248" s="38">
        <v>5.0468775790160315E-5</v>
      </c>
      <c r="E248" s="12">
        <v>0</v>
      </c>
      <c r="F248" s="59">
        <f t="shared" si="7"/>
        <v>0</v>
      </c>
      <c r="G248" s="60"/>
      <c r="H248" s="12">
        <v>0</v>
      </c>
      <c r="I248" s="59">
        <f t="shared" si="6"/>
        <v>0</v>
      </c>
      <c r="J248" s="60"/>
    </row>
    <row r="249" spans="1:10" ht="14.5" x14ac:dyDescent="0.35">
      <c r="A249" s="36">
        <v>83020</v>
      </c>
      <c r="B249" s="37" t="s">
        <v>853</v>
      </c>
      <c r="C249" s="39" t="s">
        <v>1749</v>
      </c>
      <c r="D249" s="38">
        <v>3.1283554100620935E-5</v>
      </c>
      <c r="E249" s="12">
        <v>0</v>
      </c>
      <c r="F249" s="59">
        <f t="shared" si="7"/>
        <v>0</v>
      </c>
      <c r="G249" s="60"/>
      <c r="H249" s="12">
        <v>0</v>
      </c>
      <c r="I249" s="59">
        <f t="shared" si="6"/>
        <v>0</v>
      </c>
      <c r="J249" s="60"/>
    </row>
    <row r="250" spans="1:10" ht="14.5" x14ac:dyDescent="0.35">
      <c r="A250" s="36">
        <v>83020</v>
      </c>
      <c r="B250" s="37" t="s">
        <v>856</v>
      </c>
      <c r="C250" s="39" t="s">
        <v>1749</v>
      </c>
      <c r="D250" s="38">
        <v>8.7961794782382384E-5</v>
      </c>
      <c r="E250" s="12">
        <v>0</v>
      </c>
      <c r="F250" s="59">
        <f t="shared" si="7"/>
        <v>0</v>
      </c>
      <c r="G250" s="60"/>
      <c r="H250" s="12">
        <v>0</v>
      </c>
      <c r="I250" s="59">
        <f t="shared" si="6"/>
        <v>0</v>
      </c>
      <c r="J250" s="60"/>
    </row>
    <row r="251" spans="1:10" ht="14.5" x14ac:dyDescent="0.35">
      <c r="A251" s="36">
        <v>83035</v>
      </c>
      <c r="B251" s="37" t="s">
        <v>860</v>
      </c>
      <c r="C251" s="39" t="s">
        <v>1749</v>
      </c>
      <c r="D251" s="38">
        <v>1.318330141252165E-4</v>
      </c>
      <c r="E251" s="12">
        <v>0</v>
      </c>
      <c r="F251" s="59">
        <f t="shared" si="7"/>
        <v>0</v>
      </c>
      <c r="G251" s="60"/>
      <c r="H251" s="12">
        <v>0</v>
      </c>
      <c r="I251" s="59">
        <f t="shared" si="6"/>
        <v>0</v>
      </c>
      <c r="J251" s="60"/>
    </row>
    <row r="252" spans="1:10" ht="14.5" x14ac:dyDescent="0.35">
      <c r="A252" s="36">
        <v>83023</v>
      </c>
      <c r="B252" s="37" t="s">
        <v>865</v>
      </c>
      <c r="C252" s="39" t="s">
        <v>1749</v>
      </c>
      <c r="D252" s="38">
        <v>5.6104540121124384E-5</v>
      </c>
      <c r="E252" s="12">
        <v>0</v>
      </c>
      <c r="F252" s="59">
        <f t="shared" si="7"/>
        <v>0</v>
      </c>
      <c r="G252" s="60"/>
      <c r="H252" s="12">
        <v>0</v>
      </c>
      <c r="I252" s="59">
        <f t="shared" si="6"/>
        <v>0</v>
      </c>
      <c r="J252" s="60"/>
    </row>
    <row r="253" spans="1:10" ht="14.5" x14ac:dyDescent="0.35">
      <c r="A253" s="36">
        <v>83047</v>
      </c>
      <c r="B253" s="37" t="s">
        <v>866</v>
      </c>
      <c r="C253" s="39" t="s">
        <v>1749</v>
      </c>
      <c r="D253" s="38">
        <v>1.0277676808353945E-4</v>
      </c>
      <c r="E253" s="12">
        <v>0</v>
      </c>
      <c r="F253" s="59">
        <f t="shared" si="7"/>
        <v>0</v>
      </c>
      <c r="G253" s="60"/>
      <c r="H253" s="12">
        <v>0</v>
      </c>
      <c r="I253" s="59">
        <f t="shared" si="6"/>
        <v>0</v>
      </c>
      <c r="J253" s="60"/>
    </row>
    <row r="254" spans="1:10" ht="14.5" x14ac:dyDescent="0.35">
      <c r="A254" s="36">
        <v>83020</v>
      </c>
      <c r="B254" s="37" t="s">
        <v>869</v>
      </c>
      <c r="C254" s="39" t="s">
        <v>1749</v>
      </c>
      <c r="D254" s="38">
        <v>2.7605121094183306E-5</v>
      </c>
      <c r="E254" s="12">
        <v>0</v>
      </c>
      <c r="F254" s="59">
        <f t="shared" si="7"/>
        <v>0</v>
      </c>
      <c r="G254" s="60"/>
      <c r="H254" s="12">
        <v>0</v>
      </c>
      <c r="I254" s="59">
        <f t="shared" si="6"/>
        <v>0</v>
      </c>
      <c r="J254" s="60"/>
    </row>
    <row r="255" spans="1:10" ht="14.5" x14ac:dyDescent="0.35">
      <c r="A255" s="36">
        <v>83013</v>
      </c>
      <c r="B255" s="37" t="s">
        <v>871</v>
      </c>
      <c r="C255" s="39" t="s">
        <v>1749</v>
      </c>
      <c r="D255" s="38">
        <v>1.9973216283120283E-4</v>
      </c>
      <c r="E255" s="12">
        <v>0</v>
      </c>
      <c r="F255" s="59">
        <f t="shared" si="7"/>
        <v>0</v>
      </c>
      <c r="G255" s="60"/>
      <c r="H255" s="12">
        <v>0</v>
      </c>
      <c r="I255" s="59">
        <f t="shared" si="6"/>
        <v>0</v>
      </c>
      <c r="J255" s="60"/>
    </row>
    <row r="256" spans="1:10" ht="14.5" x14ac:dyDescent="0.35">
      <c r="A256" s="36">
        <v>83036</v>
      </c>
      <c r="B256" s="37" t="s">
        <v>872</v>
      </c>
      <c r="C256" s="39" t="s">
        <v>1749</v>
      </c>
      <c r="D256" s="38">
        <v>1.2248506969601261E-4</v>
      </c>
      <c r="E256" s="12">
        <v>0</v>
      </c>
      <c r="F256" s="59">
        <f t="shared" si="7"/>
        <v>0</v>
      </c>
      <c r="G256" s="60"/>
      <c r="H256" s="12">
        <v>0</v>
      </c>
      <c r="I256" s="59">
        <f t="shared" si="6"/>
        <v>0</v>
      </c>
      <c r="J256" s="60"/>
    </row>
    <row r="257" spans="1:10" ht="14.5" x14ac:dyDescent="0.35">
      <c r="A257" s="36">
        <v>83024</v>
      </c>
      <c r="B257" s="37" t="s">
        <v>876</v>
      </c>
      <c r="C257" s="39" t="s">
        <v>1749</v>
      </c>
      <c r="D257" s="38">
        <v>1.9242591745603083E-4</v>
      </c>
      <c r="E257" s="12">
        <v>0</v>
      </c>
      <c r="F257" s="59">
        <f t="shared" si="7"/>
        <v>0</v>
      </c>
      <c r="G257" s="60"/>
      <c r="H257" s="12">
        <v>0</v>
      </c>
      <c r="I257" s="59">
        <f t="shared" si="6"/>
        <v>0</v>
      </c>
      <c r="J257" s="60"/>
    </row>
    <row r="258" spans="1:10" ht="14.5" x14ac:dyDescent="0.35">
      <c r="A258" s="36">
        <v>83048</v>
      </c>
      <c r="B258" s="37" t="s">
        <v>879</v>
      </c>
      <c r="C258" s="39" t="s">
        <v>1749</v>
      </c>
      <c r="D258" s="38">
        <v>1.2579228469262625E-4</v>
      </c>
      <c r="E258" s="12">
        <v>0</v>
      </c>
      <c r="F258" s="59">
        <f t="shared" si="7"/>
        <v>0</v>
      </c>
      <c r="G258" s="60"/>
      <c r="H258" s="12">
        <v>0</v>
      </c>
      <c r="I258" s="59">
        <f t="shared" si="6"/>
        <v>0</v>
      </c>
      <c r="J258" s="60"/>
    </row>
    <row r="259" spans="1:10" ht="14.5" x14ac:dyDescent="0.35">
      <c r="A259" s="36">
        <v>83038</v>
      </c>
      <c r="B259" s="37" t="s">
        <v>881</v>
      </c>
      <c r="C259" s="39" t="s">
        <v>1749</v>
      </c>
      <c r="D259" s="38">
        <v>8.7033749757822428E-5</v>
      </c>
      <c r="E259" s="12">
        <v>0</v>
      </c>
      <c r="F259" s="59">
        <f t="shared" si="7"/>
        <v>0</v>
      </c>
      <c r="G259" s="60"/>
      <c r="H259" s="12">
        <v>0</v>
      </c>
      <c r="I259" s="59">
        <f t="shared" si="6"/>
        <v>0</v>
      </c>
      <c r="J259" s="60"/>
    </row>
    <row r="260" spans="1:10" ht="14.5" x14ac:dyDescent="0.35">
      <c r="A260" s="36">
        <v>83020</v>
      </c>
      <c r="B260" s="37" t="s">
        <v>884</v>
      </c>
      <c r="C260" s="39" t="s">
        <v>1749</v>
      </c>
      <c r="D260" s="38">
        <v>2.6677076069623354E-5</v>
      </c>
      <c r="E260" s="12">
        <v>0</v>
      </c>
      <c r="F260" s="59">
        <f t="shared" si="7"/>
        <v>0</v>
      </c>
      <c r="G260" s="60"/>
      <c r="H260" s="12">
        <v>0</v>
      </c>
      <c r="I260" s="59">
        <f t="shared" si="6"/>
        <v>0</v>
      </c>
      <c r="J260" s="60"/>
    </row>
    <row r="261" spans="1:10" ht="14.5" x14ac:dyDescent="0.35">
      <c r="A261" s="36">
        <v>83027</v>
      </c>
      <c r="B261" s="37" t="s">
        <v>885</v>
      </c>
      <c r="C261" s="39" t="s">
        <v>1749</v>
      </c>
      <c r="D261" s="38">
        <v>8.7253105854536602E-5</v>
      </c>
      <c r="E261" s="12">
        <v>0</v>
      </c>
      <c r="F261" s="59">
        <f t="shared" si="7"/>
        <v>0</v>
      </c>
      <c r="G261" s="60"/>
      <c r="H261" s="12">
        <v>0</v>
      </c>
      <c r="I261" s="59">
        <f t="shared" si="6"/>
        <v>0</v>
      </c>
      <c r="J261" s="60"/>
    </row>
    <row r="262" spans="1:10" ht="14.5" x14ac:dyDescent="0.35">
      <c r="A262" s="36">
        <v>83020</v>
      </c>
      <c r="B262" s="37" t="s">
        <v>888</v>
      </c>
      <c r="C262" s="39" t="s">
        <v>1749</v>
      </c>
      <c r="D262" s="38">
        <v>2.8718775123655248E-5</v>
      </c>
      <c r="E262" s="12">
        <v>0</v>
      </c>
      <c r="F262" s="59">
        <f t="shared" si="7"/>
        <v>0</v>
      </c>
      <c r="G262" s="60"/>
      <c r="H262" s="12">
        <v>0</v>
      </c>
      <c r="I262" s="59">
        <f t="shared" si="6"/>
        <v>0</v>
      </c>
      <c r="J262" s="60"/>
    </row>
    <row r="263" spans="1:10" ht="14.5" x14ac:dyDescent="0.35">
      <c r="A263" s="36">
        <v>83039</v>
      </c>
      <c r="B263" s="37" t="s">
        <v>895</v>
      </c>
      <c r="C263" s="39" t="s">
        <v>1749</v>
      </c>
      <c r="D263" s="38">
        <v>6.2465866925835338E-5</v>
      </c>
      <c r="E263" s="12">
        <v>0</v>
      </c>
      <c r="F263" s="59">
        <f t="shared" si="7"/>
        <v>0</v>
      </c>
      <c r="G263" s="60"/>
      <c r="H263" s="12">
        <v>0</v>
      </c>
      <c r="I263" s="59">
        <f t="shared" si="6"/>
        <v>0</v>
      </c>
      <c r="J263" s="60"/>
    </row>
    <row r="264" spans="1:10" ht="14.5" x14ac:dyDescent="0.35">
      <c r="A264" s="36">
        <v>83020</v>
      </c>
      <c r="B264" s="37" t="s">
        <v>896</v>
      </c>
      <c r="C264" s="39" t="s">
        <v>1749</v>
      </c>
      <c r="D264" s="38">
        <v>3.0676106448181693E-5</v>
      </c>
      <c r="E264" s="12">
        <v>0</v>
      </c>
      <c r="F264" s="59">
        <f t="shared" si="7"/>
        <v>0</v>
      </c>
      <c r="G264" s="60"/>
      <c r="H264" s="12">
        <v>0</v>
      </c>
      <c r="I264" s="59">
        <f t="shared" si="6"/>
        <v>0</v>
      </c>
      <c r="J264" s="60"/>
    </row>
    <row r="265" spans="1:10" ht="14.5" x14ac:dyDescent="0.35">
      <c r="A265" s="36">
        <v>83020</v>
      </c>
      <c r="B265" s="37" t="s">
        <v>897</v>
      </c>
      <c r="C265" s="39" t="s">
        <v>1749</v>
      </c>
      <c r="D265" s="38">
        <v>3.204286366616999E-5</v>
      </c>
      <c r="E265" s="12">
        <v>0</v>
      </c>
      <c r="F265" s="59">
        <f t="shared" si="7"/>
        <v>0</v>
      </c>
      <c r="G265" s="60"/>
      <c r="H265" s="12">
        <v>0</v>
      </c>
      <c r="I265" s="59">
        <f t="shared" si="6"/>
        <v>0</v>
      </c>
      <c r="J265" s="60"/>
    </row>
    <row r="266" spans="1:10" ht="14.5" x14ac:dyDescent="0.35">
      <c r="A266" s="36">
        <v>83016</v>
      </c>
      <c r="B266" s="37" t="s">
        <v>898</v>
      </c>
      <c r="C266" s="39" t="s">
        <v>1749</v>
      </c>
      <c r="D266" s="38">
        <v>3.8927270393814722E-5</v>
      </c>
      <c r="E266" s="12">
        <v>0</v>
      </c>
      <c r="F266" s="59">
        <f t="shared" si="7"/>
        <v>0</v>
      </c>
      <c r="G266" s="60"/>
      <c r="H266" s="12">
        <v>0</v>
      </c>
      <c r="I266" s="59">
        <f t="shared" ref="I266:I329" si="8">+IF(H266=1,D266/$D$8,0)</f>
        <v>0</v>
      </c>
      <c r="J266" s="60"/>
    </row>
    <row r="267" spans="1:10" ht="14.5" x14ac:dyDescent="0.35">
      <c r="A267" s="36">
        <v>83017</v>
      </c>
      <c r="B267" s="37" t="s">
        <v>900</v>
      </c>
      <c r="C267" s="39" t="s">
        <v>1749</v>
      </c>
      <c r="D267" s="38">
        <v>5.9327387388232586E-5</v>
      </c>
      <c r="E267" s="12">
        <v>0</v>
      </c>
      <c r="F267" s="59">
        <f t="shared" ref="F267:F330" si="9">+IF(E267=1,D267/$D$8,0)</f>
        <v>0</v>
      </c>
      <c r="G267" s="60"/>
      <c r="H267" s="12">
        <v>0</v>
      </c>
      <c r="I267" s="59">
        <f t="shared" si="8"/>
        <v>0</v>
      </c>
      <c r="J267" s="60"/>
    </row>
    <row r="268" spans="1:10" ht="14.5" x14ac:dyDescent="0.35">
      <c r="A268" s="36">
        <v>83018</v>
      </c>
      <c r="B268" s="37" t="s">
        <v>903</v>
      </c>
      <c r="C268" s="39" t="s">
        <v>1749</v>
      </c>
      <c r="D268" s="38">
        <v>8.0807411320320212E-5</v>
      </c>
      <c r="E268" s="12">
        <v>0</v>
      </c>
      <c r="F268" s="59">
        <f t="shared" si="9"/>
        <v>0</v>
      </c>
      <c r="G268" s="60"/>
      <c r="H268" s="12">
        <v>0</v>
      </c>
      <c r="I268" s="59">
        <f t="shared" si="8"/>
        <v>0</v>
      </c>
      <c r="J268" s="60"/>
    </row>
    <row r="269" spans="1:10" ht="14.5" x14ac:dyDescent="0.35">
      <c r="A269" s="36">
        <v>83020</v>
      </c>
      <c r="B269" s="37" t="s">
        <v>904</v>
      </c>
      <c r="C269" s="39" t="s">
        <v>1749</v>
      </c>
      <c r="D269" s="38">
        <v>4.1778899651098944E-5</v>
      </c>
      <c r="E269" s="12">
        <v>0</v>
      </c>
      <c r="F269" s="59">
        <f t="shared" si="9"/>
        <v>0</v>
      </c>
      <c r="G269" s="60"/>
      <c r="H269" s="12">
        <v>0</v>
      </c>
      <c r="I269" s="59">
        <f t="shared" si="8"/>
        <v>0</v>
      </c>
      <c r="J269" s="60"/>
    </row>
    <row r="270" spans="1:10" ht="14.5" x14ac:dyDescent="0.35">
      <c r="A270" s="36">
        <v>83020</v>
      </c>
      <c r="B270" s="37" t="s">
        <v>908</v>
      </c>
      <c r="C270" s="39" t="s">
        <v>1749</v>
      </c>
      <c r="D270" s="38">
        <v>2.3876067450042408E-5</v>
      </c>
      <c r="E270" s="12">
        <v>0</v>
      </c>
      <c r="F270" s="59">
        <f t="shared" si="9"/>
        <v>0</v>
      </c>
      <c r="G270" s="60"/>
      <c r="H270" s="12">
        <v>0</v>
      </c>
      <c r="I270" s="59">
        <f t="shared" si="8"/>
        <v>0</v>
      </c>
      <c r="J270" s="60"/>
    </row>
    <row r="271" spans="1:10" ht="14.5" x14ac:dyDescent="0.35">
      <c r="A271" s="36">
        <v>83028</v>
      </c>
      <c r="B271" s="37" t="s">
        <v>918</v>
      </c>
      <c r="C271" s="39" t="s">
        <v>1749</v>
      </c>
      <c r="D271" s="38">
        <v>1.1541505396345589E-4</v>
      </c>
      <c r="E271" s="12">
        <v>0</v>
      </c>
      <c r="F271" s="59">
        <f t="shared" si="9"/>
        <v>0</v>
      </c>
      <c r="G271" s="60"/>
      <c r="H271" s="12">
        <v>0</v>
      </c>
      <c r="I271" s="59">
        <f t="shared" si="8"/>
        <v>0</v>
      </c>
      <c r="J271" s="60"/>
    </row>
    <row r="272" spans="1:10" ht="14.5" x14ac:dyDescent="0.35">
      <c r="A272" s="36">
        <v>83020</v>
      </c>
      <c r="B272" s="37" t="s">
        <v>919</v>
      </c>
      <c r="C272" s="39" t="s">
        <v>1749</v>
      </c>
      <c r="D272" s="38">
        <v>4.6891584059129222E-5</v>
      </c>
      <c r="E272" s="12">
        <v>0</v>
      </c>
      <c r="F272" s="59">
        <f t="shared" si="9"/>
        <v>0</v>
      </c>
      <c r="G272" s="60"/>
      <c r="H272" s="12">
        <v>0</v>
      </c>
      <c r="I272" s="59">
        <f t="shared" si="8"/>
        <v>0</v>
      </c>
      <c r="J272" s="60"/>
    </row>
    <row r="273" spans="1:10" ht="14.5" x14ac:dyDescent="0.35">
      <c r="A273" s="36">
        <v>83029</v>
      </c>
      <c r="B273" s="37" t="s">
        <v>920</v>
      </c>
      <c r="C273" s="39" t="s">
        <v>1749</v>
      </c>
      <c r="D273" s="38">
        <v>2.0614411027361704E-4</v>
      </c>
      <c r="E273" s="12">
        <v>0</v>
      </c>
      <c r="F273" s="59">
        <f t="shared" si="9"/>
        <v>0</v>
      </c>
      <c r="G273" s="60"/>
      <c r="H273" s="12">
        <v>0</v>
      </c>
      <c r="I273" s="59">
        <f t="shared" si="8"/>
        <v>0</v>
      </c>
      <c r="J273" s="60"/>
    </row>
    <row r="274" spans="1:10" ht="14.5" x14ac:dyDescent="0.35">
      <c r="A274" s="36">
        <v>83020</v>
      </c>
      <c r="B274" s="37" t="s">
        <v>922</v>
      </c>
      <c r="C274" s="39" t="s">
        <v>1749</v>
      </c>
      <c r="D274" s="38">
        <v>6.2347752104527696E-5</v>
      </c>
      <c r="E274" s="12">
        <v>0</v>
      </c>
      <c r="F274" s="59">
        <f t="shared" si="9"/>
        <v>0</v>
      </c>
      <c r="G274" s="60"/>
      <c r="H274" s="12">
        <v>0</v>
      </c>
      <c r="I274" s="59">
        <f t="shared" si="8"/>
        <v>0</v>
      </c>
      <c r="J274" s="60"/>
    </row>
    <row r="275" spans="1:10" ht="14.5" x14ac:dyDescent="0.35">
      <c r="A275" s="36">
        <v>83020</v>
      </c>
      <c r="B275" s="37" t="s">
        <v>925</v>
      </c>
      <c r="C275" s="39" t="s">
        <v>1749</v>
      </c>
      <c r="D275" s="38">
        <v>2.5310318851635063E-5</v>
      </c>
      <c r="E275" s="12">
        <v>0</v>
      </c>
      <c r="F275" s="59">
        <f t="shared" si="9"/>
        <v>0</v>
      </c>
      <c r="G275" s="60"/>
      <c r="H275" s="12">
        <v>0</v>
      </c>
      <c r="I275" s="59">
        <f t="shared" si="8"/>
        <v>0</v>
      </c>
      <c r="J275" s="60"/>
    </row>
    <row r="276" spans="1:10" ht="14.5" x14ac:dyDescent="0.35">
      <c r="A276" s="36">
        <v>83025</v>
      </c>
      <c r="B276" s="37" t="s">
        <v>940</v>
      </c>
      <c r="C276" s="39" t="s">
        <v>1749</v>
      </c>
      <c r="D276" s="38">
        <v>3.2280780663375359E-4</v>
      </c>
      <c r="E276" s="12">
        <v>0</v>
      </c>
      <c r="F276" s="59">
        <f t="shared" si="9"/>
        <v>0</v>
      </c>
      <c r="G276" s="60"/>
      <c r="H276" s="12">
        <v>0</v>
      </c>
      <c r="I276" s="59">
        <f t="shared" si="8"/>
        <v>0</v>
      </c>
      <c r="J276" s="60"/>
    </row>
    <row r="277" spans="1:10" ht="14.5" x14ac:dyDescent="0.35">
      <c r="A277" s="36">
        <v>84043</v>
      </c>
      <c r="B277" s="37" t="s">
        <v>942</v>
      </c>
      <c r="C277" s="39" t="s">
        <v>1749</v>
      </c>
      <c r="D277" s="38">
        <v>3.6429985600453397E-4</v>
      </c>
      <c r="E277" s="12">
        <v>0</v>
      </c>
      <c r="F277" s="59">
        <f t="shared" si="9"/>
        <v>0</v>
      </c>
      <c r="G277" s="60"/>
      <c r="H277" s="12">
        <v>0</v>
      </c>
      <c r="I277" s="59">
        <f t="shared" si="8"/>
        <v>0</v>
      </c>
      <c r="J277" s="60"/>
    </row>
    <row r="278" spans="1:10" ht="14.5" x14ac:dyDescent="0.35">
      <c r="A278" s="36">
        <v>84011</v>
      </c>
      <c r="B278" s="37" t="s">
        <v>946</v>
      </c>
      <c r="C278" s="39" t="s">
        <v>1749</v>
      </c>
      <c r="D278" s="38">
        <v>8.2275409813715035E-5</v>
      </c>
      <c r="E278" s="12">
        <v>0</v>
      </c>
      <c r="F278" s="59">
        <f t="shared" si="9"/>
        <v>0</v>
      </c>
      <c r="G278" s="60"/>
      <c r="H278" s="12">
        <v>0</v>
      </c>
      <c r="I278" s="59">
        <f t="shared" si="8"/>
        <v>0</v>
      </c>
      <c r="J278" s="60"/>
    </row>
    <row r="279" spans="1:10" ht="14.5" x14ac:dyDescent="0.35">
      <c r="A279" s="36">
        <v>84012</v>
      </c>
      <c r="B279" s="37" t="s">
        <v>947</v>
      </c>
      <c r="C279" s="41" t="s">
        <v>1749</v>
      </c>
      <c r="D279" s="38">
        <v>5.71760102858436E-4</v>
      </c>
      <c r="E279" s="12">
        <v>0</v>
      </c>
      <c r="F279" s="59">
        <f t="shared" si="9"/>
        <v>0</v>
      </c>
      <c r="G279" s="60"/>
      <c r="H279" s="12">
        <v>0</v>
      </c>
      <c r="I279" s="59">
        <f t="shared" si="8"/>
        <v>0</v>
      </c>
      <c r="J279" s="60"/>
    </row>
    <row r="280" spans="1:10" ht="14.5" x14ac:dyDescent="0.35">
      <c r="A280" s="36">
        <v>84030</v>
      </c>
      <c r="B280" s="37" t="s">
        <v>950</v>
      </c>
      <c r="C280" s="39" t="s">
        <v>1749</v>
      </c>
      <c r="D280" s="38">
        <v>4.0597751438022637E-5</v>
      </c>
      <c r="E280" s="12">
        <v>0</v>
      </c>
      <c r="F280" s="59">
        <f t="shared" si="9"/>
        <v>0</v>
      </c>
      <c r="G280" s="60"/>
      <c r="H280" s="12">
        <v>0</v>
      </c>
      <c r="I280" s="59">
        <f t="shared" si="8"/>
        <v>0</v>
      </c>
      <c r="J280" s="60"/>
    </row>
    <row r="281" spans="1:10" ht="14.5" x14ac:dyDescent="0.35">
      <c r="A281" s="36">
        <v>84010</v>
      </c>
      <c r="B281" s="37" t="s">
        <v>951</v>
      </c>
      <c r="C281" s="39" t="s">
        <v>1749</v>
      </c>
      <c r="D281" s="38">
        <v>1.3515710266773122E-5</v>
      </c>
      <c r="E281" s="12">
        <v>0</v>
      </c>
      <c r="F281" s="59">
        <f t="shared" si="9"/>
        <v>0</v>
      </c>
      <c r="G281" s="60"/>
      <c r="H281" s="12">
        <v>0</v>
      </c>
      <c r="I281" s="59">
        <f t="shared" si="8"/>
        <v>0</v>
      </c>
      <c r="J281" s="60"/>
    </row>
    <row r="282" spans="1:10" ht="14.5" x14ac:dyDescent="0.35">
      <c r="A282" s="36">
        <v>84081</v>
      </c>
      <c r="B282" s="37" t="s">
        <v>953</v>
      </c>
      <c r="C282" s="39" t="s">
        <v>1749</v>
      </c>
      <c r="D282" s="38">
        <v>2.8605722366117946E-4</v>
      </c>
      <c r="E282" s="12">
        <v>0</v>
      </c>
      <c r="F282" s="59">
        <f t="shared" si="9"/>
        <v>0</v>
      </c>
      <c r="G282" s="60"/>
      <c r="H282" s="12">
        <v>0</v>
      </c>
      <c r="I282" s="59">
        <f t="shared" si="8"/>
        <v>0</v>
      </c>
      <c r="J282" s="60"/>
    </row>
    <row r="283" spans="1:10" ht="14.5" x14ac:dyDescent="0.35">
      <c r="A283" s="36">
        <v>84091</v>
      </c>
      <c r="B283" s="37" t="s">
        <v>954</v>
      </c>
      <c r="C283" s="39" t="s">
        <v>1749</v>
      </c>
      <c r="D283" s="38">
        <v>8.4841876145270838E-4</v>
      </c>
      <c r="E283" s="12">
        <v>0</v>
      </c>
      <c r="F283" s="59">
        <f t="shared" si="9"/>
        <v>0</v>
      </c>
      <c r="G283" s="60"/>
      <c r="H283" s="12">
        <v>0</v>
      </c>
      <c r="I283" s="59">
        <f t="shared" si="8"/>
        <v>0</v>
      </c>
      <c r="J283" s="60"/>
    </row>
    <row r="284" spans="1:10" ht="14.5" x14ac:dyDescent="0.35">
      <c r="A284" s="36">
        <v>84030</v>
      </c>
      <c r="B284" s="37" t="s">
        <v>959</v>
      </c>
      <c r="C284" s="39" t="s">
        <v>1749</v>
      </c>
      <c r="D284" s="38">
        <v>4.4006207710042828E-5</v>
      </c>
      <c r="E284" s="12">
        <v>0</v>
      </c>
      <c r="F284" s="59">
        <f t="shared" si="9"/>
        <v>0</v>
      </c>
      <c r="G284" s="60"/>
      <c r="H284" s="12">
        <v>0</v>
      </c>
      <c r="I284" s="59">
        <f t="shared" si="8"/>
        <v>0</v>
      </c>
      <c r="J284" s="60"/>
    </row>
    <row r="285" spans="1:10" ht="14.5" x14ac:dyDescent="0.35">
      <c r="A285" s="36">
        <v>84022</v>
      </c>
      <c r="B285" s="37" t="s">
        <v>962</v>
      </c>
      <c r="C285" s="39" t="s">
        <v>1749</v>
      </c>
      <c r="D285" s="38">
        <v>2.8409989233665303E-4</v>
      </c>
      <c r="E285" s="12">
        <v>0</v>
      </c>
      <c r="F285" s="59">
        <f t="shared" si="9"/>
        <v>0</v>
      </c>
      <c r="G285" s="60"/>
      <c r="H285" s="12">
        <v>0</v>
      </c>
      <c r="I285" s="59">
        <f t="shared" si="8"/>
        <v>0</v>
      </c>
      <c r="J285" s="60"/>
    </row>
    <row r="286" spans="1:10" ht="14.5" x14ac:dyDescent="0.35">
      <c r="A286" s="36">
        <v>84047</v>
      </c>
      <c r="B286" s="37" t="s">
        <v>965</v>
      </c>
      <c r="C286" s="39" t="s">
        <v>1749</v>
      </c>
      <c r="D286" s="38">
        <v>3.9048759924302571E-4</v>
      </c>
      <c r="E286" s="12">
        <v>0</v>
      </c>
      <c r="F286" s="59">
        <f t="shared" si="9"/>
        <v>0</v>
      </c>
      <c r="G286" s="60"/>
      <c r="H286" s="12">
        <v>0</v>
      </c>
      <c r="I286" s="59">
        <f t="shared" si="8"/>
        <v>0</v>
      </c>
      <c r="J286" s="60"/>
    </row>
    <row r="287" spans="1:10" ht="14.5" x14ac:dyDescent="0.35">
      <c r="A287" s="36">
        <v>84030</v>
      </c>
      <c r="B287" s="37" t="s">
        <v>966</v>
      </c>
      <c r="C287" s="39" t="s">
        <v>1749</v>
      </c>
      <c r="D287" s="38">
        <v>1.8763383042012127E-5</v>
      </c>
      <c r="E287" s="12">
        <v>0</v>
      </c>
      <c r="F287" s="59">
        <f t="shared" si="9"/>
        <v>0</v>
      </c>
      <c r="G287" s="60"/>
      <c r="H287" s="12">
        <v>0</v>
      </c>
      <c r="I287" s="59">
        <f t="shared" si="8"/>
        <v>0</v>
      </c>
      <c r="J287" s="60"/>
    </row>
    <row r="288" spans="1:10" ht="14.5" x14ac:dyDescent="0.35">
      <c r="A288" s="36">
        <v>84030</v>
      </c>
      <c r="B288" s="37" t="s">
        <v>967</v>
      </c>
      <c r="C288" s="39" t="s">
        <v>1749</v>
      </c>
      <c r="D288" s="38">
        <v>2.2306827681241035E-5</v>
      </c>
      <c r="E288" s="12">
        <v>0</v>
      </c>
      <c r="F288" s="59">
        <f t="shared" si="9"/>
        <v>0</v>
      </c>
      <c r="G288" s="60"/>
      <c r="H288" s="12">
        <v>0</v>
      </c>
      <c r="I288" s="59">
        <f t="shared" si="8"/>
        <v>0</v>
      </c>
      <c r="J288" s="60"/>
    </row>
    <row r="289" spans="1:10" ht="14.5" x14ac:dyDescent="0.35">
      <c r="A289" s="36">
        <v>84030</v>
      </c>
      <c r="B289" s="37" t="s">
        <v>969</v>
      </c>
      <c r="C289" s="39" t="s">
        <v>1749</v>
      </c>
      <c r="D289" s="38">
        <v>3.1907875298961266E-5</v>
      </c>
      <c r="E289" s="12">
        <v>0</v>
      </c>
      <c r="F289" s="59">
        <f t="shared" si="9"/>
        <v>0</v>
      </c>
      <c r="G289" s="60"/>
      <c r="H289" s="12">
        <v>0</v>
      </c>
      <c r="I289" s="59">
        <f t="shared" si="8"/>
        <v>0</v>
      </c>
      <c r="J289" s="60"/>
    </row>
    <row r="290" spans="1:10" ht="14.5" x14ac:dyDescent="0.35">
      <c r="A290" s="36">
        <v>84048</v>
      </c>
      <c r="B290" s="37" t="s">
        <v>971</v>
      </c>
      <c r="C290" s="39" t="s">
        <v>1749</v>
      </c>
      <c r="D290" s="38">
        <v>1.4980334050987738E-4</v>
      </c>
      <c r="E290" s="12">
        <v>0</v>
      </c>
      <c r="F290" s="59">
        <f t="shared" si="9"/>
        <v>0</v>
      </c>
      <c r="G290" s="60"/>
      <c r="H290" s="12">
        <v>0</v>
      </c>
      <c r="I290" s="59">
        <f t="shared" si="8"/>
        <v>0</v>
      </c>
      <c r="J290" s="60"/>
    </row>
    <row r="291" spans="1:10" ht="14.5" x14ac:dyDescent="0.35">
      <c r="A291" s="36">
        <v>84083</v>
      </c>
      <c r="B291" s="37" t="s">
        <v>974</v>
      </c>
      <c r="C291" s="39" t="s">
        <v>1749</v>
      </c>
      <c r="D291" s="38">
        <v>2.270504336450676E-4</v>
      </c>
      <c r="E291" s="12">
        <v>0</v>
      </c>
      <c r="F291" s="59">
        <f t="shared" si="9"/>
        <v>0</v>
      </c>
      <c r="G291" s="60"/>
      <c r="H291" s="12">
        <v>0</v>
      </c>
      <c r="I291" s="59">
        <f t="shared" si="8"/>
        <v>0</v>
      </c>
      <c r="J291" s="60"/>
    </row>
    <row r="292" spans="1:10" ht="14.5" x14ac:dyDescent="0.35">
      <c r="A292" s="36">
        <v>84090</v>
      </c>
      <c r="B292" s="37" t="s">
        <v>976</v>
      </c>
      <c r="C292" s="39" t="s">
        <v>1749</v>
      </c>
      <c r="D292" s="38">
        <v>2.2036850946823595E-5</v>
      </c>
      <c r="E292" s="12">
        <v>0</v>
      </c>
      <c r="F292" s="59">
        <f t="shared" si="9"/>
        <v>0</v>
      </c>
      <c r="G292" s="60"/>
      <c r="H292" s="12">
        <v>0</v>
      </c>
      <c r="I292" s="59">
        <f t="shared" si="8"/>
        <v>0</v>
      </c>
      <c r="J292" s="60"/>
    </row>
    <row r="293" spans="1:10" ht="14.5" x14ac:dyDescent="0.35">
      <c r="A293" s="36">
        <v>84013</v>
      </c>
      <c r="B293" s="37" t="s">
        <v>977</v>
      </c>
      <c r="C293" s="39" t="s">
        <v>1749</v>
      </c>
      <c r="D293" s="38">
        <v>8.5673741958194579E-4</v>
      </c>
      <c r="E293" s="12">
        <v>0</v>
      </c>
      <c r="F293" s="59">
        <f t="shared" si="9"/>
        <v>0</v>
      </c>
      <c r="G293" s="60"/>
      <c r="H293" s="12">
        <v>0</v>
      </c>
      <c r="I293" s="59">
        <f t="shared" si="8"/>
        <v>0</v>
      </c>
      <c r="J293" s="60"/>
    </row>
    <row r="294" spans="1:10" ht="14.5" x14ac:dyDescent="0.35">
      <c r="A294" s="36">
        <v>84051</v>
      </c>
      <c r="B294" s="37" t="s">
        <v>979</v>
      </c>
      <c r="C294" s="39" t="s">
        <v>1749</v>
      </c>
      <c r="D294" s="38">
        <v>8.5430762897218882E-5</v>
      </c>
      <c r="E294" s="12">
        <v>0</v>
      </c>
      <c r="F294" s="59">
        <f t="shared" si="9"/>
        <v>0</v>
      </c>
      <c r="G294" s="60"/>
      <c r="H294" s="12">
        <v>0</v>
      </c>
      <c r="I294" s="59">
        <f t="shared" si="8"/>
        <v>0</v>
      </c>
      <c r="J294" s="60"/>
    </row>
    <row r="295" spans="1:10" ht="14.5" x14ac:dyDescent="0.35">
      <c r="A295" s="36">
        <v>84010</v>
      </c>
      <c r="B295" s="37" t="s">
        <v>981</v>
      </c>
      <c r="C295" s="39" t="s">
        <v>1749</v>
      </c>
      <c r="D295" s="38">
        <v>3.4303918816916052E-5</v>
      </c>
      <c r="E295" s="12">
        <v>0</v>
      </c>
      <c r="F295" s="59">
        <f t="shared" si="9"/>
        <v>0</v>
      </c>
      <c r="G295" s="60"/>
      <c r="H295" s="12">
        <v>0</v>
      </c>
      <c r="I295" s="59">
        <f t="shared" si="8"/>
        <v>0</v>
      </c>
      <c r="J295" s="60"/>
    </row>
    <row r="296" spans="1:10" ht="14.5" x14ac:dyDescent="0.35">
      <c r="A296" s="36">
        <v>84010</v>
      </c>
      <c r="B296" s="37" t="s">
        <v>984</v>
      </c>
      <c r="C296" s="39" t="s">
        <v>1749</v>
      </c>
      <c r="D296" s="38">
        <v>1.1322149299631417E-5</v>
      </c>
      <c r="E296" s="12">
        <v>0</v>
      </c>
      <c r="F296" s="59">
        <f t="shared" si="9"/>
        <v>0</v>
      </c>
      <c r="G296" s="60"/>
      <c r="H296" s="12">
        <v>0</v>
      </c>
      <c r="I296" s="59">
        <f t="shared" si="8"/>
        <v>0</v>
      </c>
      <c r="J296" s="60"/>
    </row>
    <row r="297" spans="1:10" ht="14.5" x14ac:dyDescent="0.35">
      <c r="A297" s="36">
        <v>84010</v>
      </c>
      <c r="B297" s="37" t="s">
        <v>987</v>
      </c>
      <c r="C297" s="39" t="s">
        <v>1749</v>
      </c>
      <c r="D297" s="38">
        <v>4.2504462124845815E-5</v>
      </c>
      <c r="E297" s="12">
        <v>0</v>
      </c>
      <c r="F297" s="59">
        <f t="shared" si="9"/>
        <v>0</v>
      </c>
      <c r="G297" s="60"/>
      <c r="H297" s="12">
        <v>0</v>
      </c>
      <c r="I297" s="59">
        <f t="shared" si="8"/>
        <v>0</v>
      </c>
      <c r="J297" s="60"/>
    </row>
    <row r="298" spans="1:10" ht="14.5" x14ac:dyDescent="0.35">
      <c r="A298" s="36">
        <v>84025</v>
      </c>
      <c r="B298" s="37" t="s">
        <v>990</v>
      </c>
      <c r="C298" s="39" t="s">
        <v>1749</v>
      </c>
      <c r="D298" s="38">
        <v>6.4949652882475791E-4</v>
      </c>
      <c r="E298" s="12">
        <v>0</v>
      </c>
      <c r="F298" s="59">
        <f t="shared" si="9"/>
        <v>0</v>
      </c>
      <c r="G298" s="60"/>
      <c r="H298" s="12">
        <v>0</v>
      </c>
      <c r="I298" s="59">
        <f t="shared" si="8"/>
        <v>0</v>
      </c>
      <c r="J298" s="60"/>
    </row>
    <row r="299" spans="1:10" ht="14.5" x14ac:dyDescent="0.35">
      <c r="A299" s="36">
        <v>84084</v>
      </c>
      <c r="B299" s="37" t="s">
        <v>992</v>
      </c>
      <c r="C299" s="39" t="s">
        <v>1749</v>
      </c>
      <c r="D299" s="38">
        <v>2.326524508842295E-4</v>
      </c>
      <c r="E299" s="12">
        <v>0</v>
      </c>
      <c r="F299" s="59">
        <f t="shared" si="9"/>
        <v>0</v>
      </c>
      <c r="G299" s="60"/>
      <c r="H299" s="12">
        <v>0</v>
      </c>
      <c r="I299" s="59">
        <f t="shared" si="8"/>
        <v>0</v>
      </c>
      <c r="J299" s="60"/>
    </row>
    <row r="300" spans="1:10" ht="14.5" x14ac:dyDescent="0.35">
      <c r="A300" s="36">
        <v>84010</v>
      </c>
      <c r="B300" s="37" t="s">
        <v>993</v>
      </c>
      <c r="C300" s="39" t="s">
        <v>1749</v>
      </c>
      <c r="D300" s="38">
        <v>1.213207950288374E-5</v>
      </c>
      <c r="E300" s="12">
        <v>0</v>
      </c>
      <c r="F300" s="59">
        <f t="shared" si="9"/>
        <v>0</v>
      </c>
      <c r="G300" s="60"/>
      <c r="H300" s="12">
        <v>0</v>
      </c>
      <c r="I300" s="59">
        <f t="shared" si="8"/>
        <v>0</v>
      </c>
      <c r="J300" s="60"/>
    </row>
    <row r="301" spans="1:10" ht="14.5" x14ac:dyDescent="0.35">
      <c r="A301" s="36">
        <v>84090</v>
      </c>
      <c r="B301" s="37" t="s">
        <v>995</v>
      </c>
      <c r="C301" s="39" t="s">
        <v>1749</v>
      </c>
      <c r="D301" s="38">
        <v>8.3794028944813144E-5</v>
      </c>
      <c r="E301" s="12">
        <v>0</v>
      </c>
      <c r="F301" s="59">
        <f t="shared" si="9"/>
        <v>0</v>
      </c>
      <c r="G301" s="60"/>
      <c r="H301" s="12">
        <v>0</v>
      </c>
      <c r="I301" s="59">
        <f t="shared" si="8"/>
        <v>0</v>
      </c>
      <c r="J301" s="60"/>
    </row>
    <row r="302" spans="1:10" ht="14.5" x14ac:dyDescent="0.35">
      <c r="A302" s="36">
        <v>84095</v>
      </c>
      <c r="B302" s="37" t="s">
        <v>996</v>
      </c>
      <c r="C302" s="39" t="s">
        <v>1749</v>
      </c>
      <c r="D302" s="38">
        <v>1.9757234895586328E-4</v>
      </c>
      <c r="E302" s="12">
        <v>0</v>
      </c>
      <c r="F302" s="59">
        <f t="shared" si="9"/>
        <v>0</v>
      </c>
      <c r="G302" s="60"/>
      <c r="H302" s="12">
        <v>0</v>
      </c>
      <c r="I302" s="59">
        <f t="shared" si="8"/>
        <v>0</v>
      </c>
      <c r="J302" s="60"/>
    </row>
    <row r="303" spans="1:10" ht="14.5" x14ac:dyDescent="0.35">
      <c r="A303" s="36">
        <v>84010</v>
      </c>
      <c r="B303" s="37" t="s">
        <v>1006</v>
      </c>
      <c r="C303" s="39" t="s">
        <v>1749</v>
      </c>
      <c r="D303" s="38">
        <v>9.2720134726489777E-5</v>
      </c>
      <c r="E303" s="12">
        <v>0</v>
      </c>
      <c r="F303" s="59">
        <f t="shared" si="9"/>
        <v>0</v>
      </c>
      <c r="G303" s="60"/>
      <c r="H303" s="12">
        <v>0</v>
      </c>
      <c r="I303" s="59">
        <f t="shared" si="8"/>
        <v>0</v>
      </c>
      <c r="J303" s="60"/>
    </row>
    <row r="304" spans="1:10" ht="14.5" x14ac:dyDescent="0.35">
      <c r="A304" s="36">
        <v>84085</v>
      </c>
      <c r="B304" s="37" t="s">
        <v>1007</v>
      </c>
      <c r="C304" s="39" t="s">
        <v>1749</v>
      </c>
      <c r="D304" s="38">
        <v>3.700368616109046E-4</v>
      </c>
      <c r="E304" s="12">
        <v>0</v>
      </c>
      <c r="F304" s="59">
        <f t="shared" si="9"/>
        <v>0</v>
      </c>
      <c r="G304" s="60"/>
      <c r="H304" s="12">
        <v>0</v>
      </c>
      <c r="I304" s="59">
        <f t="shared" si="8"/>
        <v>0</v>
      </c>
      <c r="J304" s="60"/>
    </row>
    <row r="305" spans="1:10" ht="14.5" x14ac:dyDescent="0.35">
      <c r="A305" s="36">
        <v>84010</v>
      </c>
      <c r="B305" s="37" t="s">
        <v>1008</v>
      </c>
      <c r="C305" s="39" t="s">
        <v>1749</v>
      </c>
      <c r="D305" s="38">
        <v>4.4698023091987521E-5</v>
      </c>
      <c r="E305" s="12">
        <v>0</v>
      </c>
      <c r="F305" s="59">
        <f t="shared" si="9"/>
        <v>0</v>
      </c>
      <c r="G305" s="60"/>
      <c r="H305" s="12">
        <v>0</v>
      </c>
      <c r="I305" s="59">
        <f t="shared" si="8"/>
        <v>0</v>
      </c>
      <c r="J305" s="60"/>
    </row>
    <row r="306" spans="1:10" ht="14.5" x14ac:dyDescent="0.35">
      <c r="A306" s="36">
        <v>84060</v>
      </c>
      <c r="B306" s="37" t="s">
        <v>1009</v>
      </c>
      <c r="C306" s="39" t="s">
        <v>1749</v>
      </c>
      <c r="D306" s="38">
        <v>3.1317301192423119E-5</v>
      </c>
      <c r="E306" s="12">
        <v>0</v>
      </c>
      <c r="F306" s="59">
        <f t="shared" si="9"/>
        <v>0</v>
      </c>
      <c r="G306" s="60"/>
      <c r="H306" s="12">
        <v>0</v>
      </c>
      <c r="I306" s="59">
        <f t="shared" si="8"/>
        <v>0</v>
      </c>
      <c r="J306" s="60"/>
    </row>
    <row r="307" spans="1:10" ht="14.5" x14ac:dyDescent="0.35">
      <c r="A307" s="36">
        <v>84060</v>
      </c>
      <c r="B307" s="37" t="s">
        <v>1010</v>
      </c>
      <c r="C307" s="39" t="s">
        <v>1749</v>
      </c>
      <c r="D307" s="38">
        <v>3.1317301192423119E-5</v>
      </c>
      <c r="E307" s="12">
        <v>0</v>
      </c>
      <c r="F307" s="59">
        <f t="shared" si="9"/>
        <v>0</v>
      </c>
      <c r="G307" s="60"/>
      <c r="H307" s="12">
        <v>0</v>
      </c>
      <c r="I307" s="59">
        <f t="shared" si="8"/>
        <v>0</v>
      </c>
      <c r="J307" s="60"/>
    </row>
    <row r="308" spans="1:10" ht="14.5" x14ac:dyDescent="0.35">
      <c r="A308" s="36">
        <v>84060</v>
      </c>
      <c r="B308" s="37" t="s">
        <v>1011</v>
      </c>
      <c r="C308" s="39" t="s">
        <v>1749</v>
      </c>
      <c r="D308" s="38">
        <v>4.4360552173965719E-5</v>
      </c>
      <c r="E308" s="12">
        <v>0</v>
      </c>
      <c r="F308" s="59">
        <f t="shared" si="9"/>
        <v>0</v>
      </c>
      <c r="G308" s="60"/>
      <c r="H308" s="12">
        <v>0</v>
      </c>
      <c r="I308" s="59">
        <f t="shared" si="8"/>
        <v>0</v>
      </c>
      <c r="J308" s="60"/>
    </row>
    <row r="309" spans="1:10" ht="14.5" x14ac:dyDescent="0.35">
      <c r="A309" s="36">
        <v>84090</v>
      </c>
      <c r="B309" s="37" t="s">
        <v>1012</v>
      </c>
      <c r="C309" s="39" t="s">
        <v>1749</v>
      </c>
      <c r="D309" s="38">
        <v>1.8793755424634088E-4</v>
      </c>
      <c r="E309" s="12">
        <v>0</v>
      </c>
      <c r="F309" s="59">
        <f t="shared" si="9"/>
        <v>0</v>
      </c>
      <c r="G309" s="60"/>
      <c r="H309" s="12">
        <v>0</v>
      </c>
      <c r="I309" s="59">
        <f t="shared" si="8"/>
        <v>0</v>
      </c>
      <c r="J309" s="60"/>
    </row>
    <row r="310" spans="1:10" ht="14.5" x14ac:dyDescent="0.35">
      <c r="A310" s="36">
        <v>84096</v>
      </c>
      <c r="B310" s="37" t="s">
        <v>1013</v>
      </c>
      <c r="C310" s="39" t="s">
        <v>1749</v>
      </c>
      <c r="D310" s="38">
        <v>2.0545229489167234E-4</v>
      </c>
      <c r="E310" s="12">
        <v>0</v>
      </c>
      <c r="F310" s="59">
        <f t="shared" si="9"/>
        <v>0</v>
      </c>
      <c r="G310" s="60"/>
      <c r="H310" s="12">
        <v>0</v>
      </c>
      <c r="I310" s="59">
        <f t="shared" si="8"/>
        <v>0</v>
      </c>
      <c r="J310" s="60"/>
    </row>
    <row r="311" spans="1:10" ht="14.5" x14ac:dyDescent="0.35">
      <c r="A311" s="36">
        <v>84060</v>
      </c>
      <c r="B311" s="37" t="s">
        <v>1014</v>
      </c>
      <c r="C311" s="39" t="s">
        <v>1749</v>
      </c>
      <c r="D311" s="38">
        <v>8.8586115980722715E-6</v>
      </c>
      <c r="E311" s="12">
        <v>0</v>
      </c>
      <c r="F311" s="59">
        <f t="shared" si="9"/>
        <v>0</v>
      </c>
      <c r="G311" s="60"/>
      <c r="H311" s="12">
        <v>0</v>
      </c>
      <c r="I311" s="59">
        <f t="shared" si="8"/>
        <v>0</v>
      </c>
      <c r="J311" s="60"/>
    </row>
    <row r="312" spans="1:10" ht="14.5" x14ac:dyDescent="0.35">
      <c r="A312" s="36">
        <v>84030</v>
      </c>
      <c r="B312" s="37" t="s">
        <v>1015</v>
      </c>
      <c r="C312" s="39" t="s">
        <v>1749</v>
      </c>
      <c r="D312" s="38">
        <v>2.5074089209019801E-5</v>
      </c>
      <c r="E312" s="12">
        <v>0</v>
      </c>
      <c r="F312" s="59">
        <f t="shared" si="9"/>
        <v>0</v>
      </c>
      <c r="G312" s="60"/>
      <c r="H312" s="12">
        <v>0</v>
      </c>
      <c r="I312" s="59">
        <f t="shared" si="8"/>
        <v>0</v>
      </c>
      <c r="J312" s="60"/>
    </row>
    <row r="313" spans="1:10" ht="14.5" x14ac:dyDescent="0.35">
      <c r="A313" s="36">
        <v>84030</v>
      </c>
      <c r="B313" s="37" t="s">
        <v>1017</v>
      </c>
      <c r="C313" s="39" t="s">
        <v>1749</v>
      </c>
      <c r="D313" s="38">
        <v>1.0191621724258384E-5</v>
      </c>
      <c r="E313" s="12">
        <v>0</v>
      </c>
      <c r="F313" s="59">
        <f t="shared" si="9"/>
        <v>0</v>
      </c>
      <c r="G313" s="60"/>
      <c r="H313" s="12">
        <v>0</v>
      </c>
      <c r="I313" s="59">
        <f t="shared" si="8"/>
        <v>0</v>
      </c>
      <c r="J313" s="60"/>
    </row>
    <row r="314" spans="1:10" ht="14.5" x14ac:dyDescent="0.35">
      <c r="A314" s="36">
        <v>84014</v>
      </c>
      <c r="B314" s="37" t="s">
        <v>1018</v>
      </c>
      <c r="C314" s="39" t="s">
        <v>1749</v>
      </c>
      <c r="D314" s="38">
        <v>7.5369067476398883E-4</v>
      </c>
      <c r="E314" s="12">
        <v>0</v>
      </c>
      <c r="F314" s="59">
        <f t="shared" si="9"/>
        <v>0</v>
      </c>
      <c r="G314" s="60"/>
      <c r="H314" s="12">
        <v>0</v>
      </c>
      <c r="I314" s="59">
        <f t="shared" si="8"/>
        <v>0</v>
      </c>
      <c r="J314" s="60"/>
    </row>
    <row r="315" spans="1:10" ht="14.5" x14ac:dyDescent="0.35">
      <c r="A315" s="36">
        <v>84015</v>
      </c>
      <c r="B315" s="37" t="s">
        <v>1019</v>
      </c>
      <c r="C315" s="39" t="s">
        <v>1749</v>
      </c>
      <c r="D315" s="38">
        <v>4.0467825134584247E-4</v>
      </c>
      <c r="E315" s="12">
        <v>0</v>
      </c>
      <c r="F315" s="59">
        <f t="shared" si="9"/>
        <v>0</v>
      </c>
      <c r="G315" s="60"/>
      <c r="H315" s="12">
        <v>0</v>
      </c>
      <c r="I315" s="59">
        <f t="shared" si="8"/>
        <v>0</v>
      </c>
      <c r="J315" s="60"/>
    </row>
    <row r="316" spans="1:10" ht="14.5" x14ac:dyDescent="0.35">
      <c r="A316" s="36">
        <v>84060</v>
      </c>
      <c r="B316" s="37" t="s">
        <v>1020</v>
      </c>
      <c r="C316" s="39" t="s">
        <v>1749</v>
      </c>
      <c r="D316" s="38">
        <v>3.8961017485616906E-5</v>
      </c>
      <c r="E316" s="12">
        <v>0</v>
      </c>
      <c r="F316" s="59">
        <f t="shared" si="9"/>
        <v>0</v>
      </c>
      <c r="G316" s="60"/>
      <c r="H316" s="12">
        <v>0</v>
      </c>
      <c r="I316" s="59">
        <f t="shared" si="8"/>
        <v>0</v>
      </c>
      <c r="J316" s="60"/>
    </row>
    <row r="317" spans="1:10" ht="14.5" x14ac:dyDescent="0.35">
      <c r="A317" s="36">
        <v>84060</v>
      </c>
      <c r="B317" s="37" t="s">
        <v>1024</v>
      </c>
      <c r="C317" s="39" t="s">
        <v>1749</v>
      </c>
      <c r="D317" s="38">
        <v>2.8128201017117098E-5</v>
      </c>
      <c r="E317" s="12">
        <v>0</v>
      </c>
      <c r="F317" s="59">
        <f t="shared" si="9"/>
        <v>0</v>
      </c>
      <c r="G317" s="60"/>
      <c r="H317" s="12">
        <v>0</v>
      </c>
      <c r="I317" s="59">
        <f t="shared" si="8"/>
        <v>0</v>
      </c>
      <c r="J317" s="60"/>
    </row>
    <row r="318" spans="1:10" ht="14.5" x14ac:dyDescent="0.35">
      <c r="A318" s="36">
        <v>84060</v>
      </c>
      <c r="B318" s="37" t="s">
        <v>1025</v>
      </c>
      <c r="C318" s="39" t="s">
        <v>1749</v>
      </c>
      <c r="D318" s="38">
        <v>1.665418980437587E-5</v>
      </c>
      <c r="E318" s="12">
        <v>0</v>
      </c>
      <c r="F318" s="59">
        <f t="shared" si="9"/>
        <v>0</v>
      </c>
      <c r="G318" s="60"/>
      <c r="H318" s="12">
        <v>0</v>
      </c>
      <c r="I318" s="59">
        <f t="shared" si="8"/>
        <v>0</v>
      </c>
      <c r="J318" s="60"/>
    </row>
    <row r="319" spans="1:10" ht="14.5" x14ac:dyDescent="0.35">
      <c r="A319" s="36">
        <v>84034</v>
      </c>
      <c r="B319" s="37" t="s">
        <v>1027</v>
      </c>
      <c r="C319" s="39" t="s">
        <v>1749</v>
      </c>
      <c r="D319" s="38">
        <v>8.4603959148065472E-5</v>
      </c>
      <c r="E319" s="12">
        <v>0</v>
      </c>
      <c r="F319" s="59">
        <f t="shared" si="9"/>
        <v>0</v>
      </c>
      <c r="G319" s="60"/>
      <c r="H319" s="12">
        <v>0</v>
      </c>
      <c r="I319" s="59">
        <f t="shared" si="8"/>
        <v>0</v>
      </c>
      <c r="J319" s="60"/>
    </row>
    <row r="320" spans="1:10" ht="14.5" x14ac:dyDescent="0.35">
      <c r="A320" s="36">
        <v>84016</v>
      </c>
      <c r="B320" s="37" t="s">
        <v>1028</v>
      </c>
      <c r="C320" s="39" t="s">
        <v>1749</v>
      </c>
      <c r="D320" s="38">
        <v>5.8681130580220833E-4</v>
      </c>
      <c r="E320" s="12">
        <v>0</v>
      </c>
      <c r="F320" s="59">
        <f t="shared" si="9"/>
        <v>0</v>
      </c>
      <c r="G320" s="60"/>
      <c r="H320" s="12">
        <v>0</v>
      </c>
      <c r="I320" s="59">
        <f t="shared" si="8"/>
        <v>0</v>
      </c>
      <c r="J320" s="60"/>
    </row>
    <row r="321" spans="1:10" ht="14.5" x14ac:dyDescent="0.35">
      <c r="A321" s="36">
        <v>84060</v>
      </c>
      <c r="B321" s="37" t="s">
        <v>1031</v>
      </c>
      <c r="C321" s="39" t="s">
        <v>1749</v>
      </c>
      <c r="D321" s="38">
        <v>2.9781808515423921E-5</v>
      </c>
      <c r="E321" s="12">
        <v>0</v>
      </c>
      <c r="F321" s="59">
        <f t="shared" si="9"/>
        <v>0</v>
      </c>
      <c r="G321" s="60"/>
      <c r="H321" s="12">
        <v>0</v>
      </c>
      <c r="I321" s="59">
        <f t="shared" si="8"/>
        <v>0</v>
      </c>
      <c r="J321" s="60"/>
    </row>
    <row r="322" spans="1:10" ht="14.5" x14ac:dyDescent="0.35">
      <c r="A322" s="36">
        <v>84060</v>
      </c>
      <c r="B322" s="37" t="s">
        <v>1032</v>
      </c>
      <c r="C322" s="39" t="s">
        <v>1749</v>
      </c>
      <c r="D322" s="38">
        <v>1.4393134653629805E-5</v>
      </c>
      <c r="E322" s="12">
        <v>0</v>
      </c>
      <c r="F322" s="59">
        <f t="shared" si="9"/>
        <v>0</v>
      </c>
      <c r="G322" s="60"/>
      <c r="H322" s="12">
        <v>0</v>
      </c>
      <c r="I322" s="59">
        <f t="shared" si="8"/>
        <v>0</v>
      </c>
      <c r="J322" s="60"/>
    </row>
    <row r="323" spans="1:10" ht="14.5" x14ac:dyDescent="0.35">
      <c r="A323" s="36">
        <v>84030</v>
      </c>
      <c r="B323" s="37" t="s">
        <v>1033</v>
      </c>
      <c r="C323" s="39" t="s">
        <v>1749</v>
      </c>
      <c r="D323" s="38">
        <v>1.1052172565213977E-5</v>
      </c>
      <c r="E323" s="12">
        <v>0</v>
      </c>
      <c r="F323" s="59">
        <f t="shared" si="9"/>
        <v>0</v>
      </c>
      <c r="G323" s="60"/>
      <c r="H323" s="12">
        <v>0</v>
      </c>
      <c r="I323" s="59">
        <f t="shared" si="8"/>
        <v>0</v>
      </c>
      <c r="J323" s="60"/>
    </row>
    <row r="324" spans="1:10" ht="14.5" x14ac:dyDescent="0.35">
      <c r="A324" s="36">
        <v>84035</v>
      </c>
      <c r="B324" s="37" t="s">
        <v>1037</v>
      </c>
      <c r="C324" s="39" t="s">
        <v>1749</v>
      </c>
      <c r="D324" s="38">
        <v>8.8029288965986739E-5</v>
      </c>
      <c r="E324" s="12">
        <v>0</v>
      </c>
      <c r="F324" s="59">
        <f t="shared" si="9"/>
        <v>0</v>
      </c>
      <c r="G324" s="60"/>
      <c r="H324" s="12">
        <v>0</v>
      </c>
      <c r="I324" s="59">
        <f t="shared" si="8"/>
        <v>0</v>
      </c>
      <c r="J324" s="60"/>
    </row>
    <row r="325" spans="1:10" ht="14.5" x14ac:dyDescent="0.35">
      <c r="A325" s="36">
        <v>84098</v>
      </c>
      <c r="B325" s="37" t="s">
        <v>1039</v>
      </c>
      <c r="C325" s="39" t="s">
        <v>1749</v>
      </c>
      <c r="D325" s="38">
        <v>4.3768290712837459E-4</v>
      </c>
      <c r="E325" s="12">
        <v>0</v>
      </c>
      <c r="F325" s="59">
        <f t="shared" si="9"/>
        <v>0</v>
      </c>
      <c r="G325" s="60"/>
      <c r="H325" s="12">
        <v>0</v>
      </c>
      <c r="I325" s="59">
        <f t="shared" si="8"/>
        <v>0</v>
      </c>
      <c r="J325" s="60"/>
    </row>
    <row r="326" spans="1:10" ht="14.5" x14ac:dyDescent="0.35">
      <c r="A326" s="36">
        <v>84017</v>
      </c>
      <c r="B326" s="37" t="s">
        <v>1040</v>
      </c>
      <c r="C326" s="39" t="s">
        <v>1749</v>
      </c>
      <c r="D326" s="38">
        <v>6.4271336337251963E-5</v>
      </c>
      <c r="E326" s="12">
        <v>0</v>
      </c>
      <c r="F326" s="59">
        <f t="shared" si="9"/>
        <v>0</v>
      </c>
      <c r="G326" s="60"/>
      <c r="H326" s="12">
        <v>0</v>
      </c>
      <c r="I326" s="59">
        <f t="shared" si="8"/>
        <v>0</v>
      </c>
      <c r="J326" s="60"/>
    </row>
    <row r="327" spans="1:10" ht="14.5" x14ac:dyDescent="0.35">
      <c r="A327" s="36">
        <v>84010</v>
      </c>
      <c r="B327" s="37" t="s">
        <v>1042</v>
      </c>
      <c r="C327" s="39" t="s">
        <v>1749</v>
      </c>
      <c r="D327" s="38">
        <v>3.3882080169388806E-5</v>
      </c>
      <c r="E327" s="12">
        <v>0</v>
      </c>
      <c r="F327" s="59">
        <f t="shared" si="9"/>
        <v>0</v>
      </c>
      <c r="G327" s="60"/>
      <c r="H327" s="12">
        <v>0</v>
      </c>
      <c r="I327" s="59">
        <f t="shared" si="8"/>
        <v>0</v>
      </c>
      <c r="J327" s="60"/>
    </row>
    <row r="328" spans="1:10" ht="14.5" x14ac:dyDescent="0.35">
      <c r="A328" s="36">
        <v>84060</v>
      </c>
      <c r="B328" s="37" t="s">
        <v>1043</v>
      </c>
      <c r="C328" s="39" t="s">
        <v>1749</v>
      </c>
      <c r="D328" s="38">
        <v>1.7970326384660895E-5</v>
      </c>
      <c r="E328" s="12">
        <v>0</v>
      </c>
      <c r="F328" s="59">
        <f t="shared" si="9"/>
        <v>0</v>
      </c>
      <c r="G328" s="60"/>
      <c r="H328" s="12">
        <v>0</v>
      </c>
      <c r="I328" s="59">
        <f t="shared" si="8"/>
        <v>0</v>
      </c>
      <c r="J328" s="60"/>
    </row>
    <row r="329" spans="1:10" ht="14.5" x14ac:dyDescent="0.35">
      <c r="A329" s="36">
        <v>84010</v>
      </c>
      <c r="B329" s="37" t="s">
        <v>1044</v>
      </c>
      <c r="C329" s="39" t="s">
        <v>1749</v>
      </c>
      <c r="D329" s="38">
        <v>4.1660784829791309E-5</v>
      </c>
      <c r="E329" s="12">
        <v>0</v>
      </c>
      <c r="F329" s="59">
        <f t="shared" si="9"/>
        <v>0</v>
      </c>
      <c r="G329" s="60"/>
      <c r="H329" s="12">
        <v>0</v>
      </c>
      <c r="I329" s="59">
        <f t="shared" si="8"/>
        <v>0</v>
      </c>
      <c r="J329" s="60"/>
    </row>
    <row r="330" spans="1:10" ht="14.5" x14ac:dyDescent="0.35">
      <c r="A330" s="36">
        <v>84060</v>
      </c>
      <c r="B330" s="37" t="s">
        <v>1047</v>
      </c>
      <c r="C330" s="39" t="s">
        <v>1749</v>
      </c>
      <c r="D330" s="38">
        <v>2.6744570253227716E-5</v>
      </c>
      <c r="E330" s="12">
        <v>0</v>
      </c>
      <c r="F330" s="59">
        <f t="shared" si="9"/>
        <v>0</v>
      </c>
      <c r="G330" s="60"/>
      <c r="H330" s="12">
        <v>0</v>
      </c>
      <c r="I330" s="59">
        <f t="shared" ref="I330:I393" si="10">+IF(H330=1,D330/$D$8,0)</f>
        <v>0</v>
      </c>
      <c r="J330" s="60"/>
    </row>
    <row r="331" spans="1:10" ht="14.5" x14ac:dyDescent="0.35">
      <c r="A331" s="36">
        <v>84086</v>
      </c>
      <c r="B331" s="37" t="s">
        <v>1048</v>
      </c>
      <c r="C331" s="39" t="s">
        <v>1749</v>
      </c>
      <c r="D331" s="38">
        <v>1.4848720392959236E-4</v>
      </c>
      <c r="E331" s="12">
        <v>0</v>
      </c>
      <c r="F331" s="59">
        <f t="shared" ref="F331:F394" si="11">+IF(E331=1,D331/$D$8,0)</f>
        <v>0</v>
      </c>
      <c r="G331" s="60"/>
      <c r="H331" s="12">
        <v>0</v>
      </c>
      <c r="I331" s="59">
        <f t="shared" si="10"/>
        <v>0</v>
      </c>
      <c r="J331" s="60"/>
    </row>
    <row r="332" spans="1:10" ht="14.5" x14ac:dyDescent="0.35">
      <c r="A332" s="36">
        <v>84036</v>
      </c>
      <c r="B332" s="37" t="s">
        <v>1054</v>
      </c>
      <c r="C332" s="39" t="s">
        <v>1749</v>
      </c>
      <c r="D332" s="38">
        <v>2.002721163000377E-4</v>
      </c>
      <c r="E332" s="12">
        <v>0</v>
      </c>
      <c r="F332" s="59">
        <f t="shared" si="11"/>
        <v>0</v>
      </c>
      <c r="G332" s="60"/>
      <c r="H332" s="12">
        <v>0</v>
      </c>
      <c r="I332" s="59">
        <f t="shared" si="10"/>
        <v>0</v>
      </c>
      <c r="J332" s="60"/>
    </row>
    <row r="333" spans="1:10" ht="14.5" x14ac:dyDescent="0.35">
      <c r="A333" s="36">
        <v>84099</v>
      </c>
      <c r="B333" s="37" t="s">
        <v>1058</v>
      </c>
      <c r="C333" s="39" t="s">
        <v>1749</v>
      </c>
      <c r="D333" s="38">
        <v>1.1072420820295285E-4</v>
      </c>
      <c r="E333" s="12">
        <v>0</v>
      </c>
      <c r="F333" s="59">
        <f t="shared" si="11"/>
        <v>0</v>
      </c>
      <c r="G333" s="60"/>
      <c r="H333" s="12">
        <v>0</v>
      </c>
      <c r="I333" s="59">
        <f t="shared" si="10"/>
        <v>0</v>
      </c>
      <c r="J333" s="60"/>
    </row>
    <row r="334" spans="1:10" ht="14.5" x14ac:dyDescent="0.35">
      <c r="A334" s="36">
        <v>84090</v>
      </c>
      <c r="B334" s="37" t="s">
        <v>1061</v>
      </c>
      <c r="C334" s="39" t="s">
        <v>1749</v>
      </c>
      <c r="D334" s="38">
        <v>4.5372964928031119E-5</v>
      </c>
      <c r="E334" s="12">
        <v>0</v>
      </c>
      <c r="F334" s="59">
        <f t="shared" si="11"/>
        <v>0</v>
      </c>
      <c r="G334" s="60"/>
      <c r="H334" s="12">
        <v>0</v>
      </c>
      <c r="I334" s="59">
        <f t="shared" si="10"/>
        <v>0</v>
      </c>
      <c r="J334" s="60"/>
    </row>
    <row r="335" spans="1:10" ht="14.5" x14ac:dyDescent="0.35">
      <c r="A335" s="36">
        <v>84010</v>
      </c>
      <c r="B335" s="37" t="s">
        <v>1062</v>
      </c>
      <c r="C335" s="39" t="s">
        <v>1749</v>
      </c>
      <c r="D335" s="38">
        <v>1.7661540494670947E-4</v>
      </c>
      <c r="E335" s="12">
        <v>0</v>
      </c>
      <c r="F335" s="59">
        <f t="shared" si="11"/>
        <v>0</v>
      </c>
      <c r="G335" s="60"/>
      <c r="H335" s="12">
        <v>0</v>
      </c>
      <c r="I335" s="59">
        <f t="shared" si="10"/>
        <v>0</v>
      </c>
      <c r="J335" s="60"/>
    </row>
    <row r="336" spans="1:10" ht="14.5" x14ac:dyDescent="0.35">
      <c r="A336" s="36">
        <v>84030</v>
      </c>
      <c r="B336" s="37" t="s">
        <v>1065</v>
      </c>
      <c r="C336" s="39" t="s">
        <v>1749</v>
      </c>
      <c r="D336" s="38">
        <v>2.8212568746622549E-5</v>
      </c>
      <c r="E336" s="12">
        <v>0</v>
      </c>
      <c r="F336" s="59">
        <f t="shared" si="11"/>
        <v>0</v>
      </c>
      <c r="G336" s="60"/>
      <c r="H336" s="12">
        <v>0</v>
      </c>
      <c r="I336" s="59">
        <f t="shared" si="10"/>
        <v>0</v>
      </c>
      <c r="J336" s="60"/>
    </row>
    <row r="337" spans="1:10" ht="14.5" x14ac:dyDescent="0.35">
      <c r="A337" s="36">
        <v>84030</v>
      </c>
      <c r="B337" s="37" t="s">
        <v>1066</v>
      </c>
      <c r="C337" s="39" t="s">
        <v>1749</v>
      </c>
      <c r="D337" s="38">
        <v>2.792571846630402E-5</v>
      </c>
      <c r="E337" s="12">
        <v>0</v>
      </c>
      <c r="F337" s="59">
        <f t="shared" si="11"/>
        <v>0</v>
      </c>
      <c r="G337" s="60"/>
      <c r="H337" s="12">
        <v>0</v>
      </c>
      <c r="I337" s="59">
        <f t="shared" si="10"/>
        <v>0</v>
      </c>
      <c r="J337" s="60"/>
    </row>
    <row r="338" spans="1:10" ht="14.5" x14ac:dyDescent="0.35">
      <c r="A338" s="36">
        <v>84010</v>
      </c>
      <c r="B338" s="37" t="s">
        <v>1070</v>
      </c>
      <c r="C338" s="39" t="s">
        <v>1749</v>
      </c>
      <c r="D338" s="38">
        <v>1.4961773150496541E-4</v>
      </c>
      <c r="E338" s="12">
        <v>0</v>
      </c>
      <c r="F338" s="59">
        <f t="shared" si="11"/>
        <v>0</v>
      </c>
      <c r="G338" s="60"/>
      <c r="H338" s="12">
        <v>0</v>
      </c>
      <c r="I338" s="59">
        <f t="shared" si="10"/>
        <v>0</v>
      </c>
      <c r="J338" s="60"/>
    </row>
    <row r="339" spans="1:10" ht="14.5" x14ac:dyDescent="0.35">
      <c r="A339" s="36">
        <v>84010</v>
      </c>
      <c r="B339" s="37" t="s">
        <v>1072</v>
      </c>
      <c r="C339" s="39" t="s">
        <v>1749</v>
      </c>
      <c r="D339" s="38">
        <v>1.8584523455460571E-4</v>
      </c>
      <c r="E339" s="12">
        <v>0</v>
      </c>
      <c r="F339" s="59">
        <f t="shared" si="11"/>
        <v>0</v>
      </c>
      <c r="G339" s="60"/>
      <c r="H339" s="12">
        <v>0</v>
      </c>
      <c r="I339" s="59">
        <f t="shared" si="10"/>
        <v>0</v>
      </c>
      <c r="J339" s="60"/>
    </row>
    <row r="340" spans="1:10" ht="14.5" x14ac:dyDescent="0.35">
      <c r="A340" s="36">
        <v>84030</v>
      </c>
      <c r="B340" s="37" t="s">
        <v>1073</v>
      </c>
      <c r="C340" s="39" t="s">
        <v>1749</v>
      </c>
      <c r="D340" s="38">
        <v>4.073273980523136E-5</v>
      </c>
      <c r="E340" s="12">
        <v>0</v>
      </c>
      <c r="F340" s="59">
        <f t="shared" si="11"/>
        <v>0</v>
      </c>
      <c r="G340" s="60"/>
      <c r="H340" s="12">
        <v>0</v>
      </c>
      <c r="I340" s="59">
        <f t="shared" si="10"/>
        <v>0</v>
      </c>
      <c r="J340" s="60"/>
    </row>
    <row r="341" spans="1:10" ht="14.5" x14ac:dyDescent="0.35">
      <c r="A341" s="36">
        <v>84073</v>
      </c>
      <c r="B341" s="37" t="s">
        <v>1074</v>
      </c>
      <c r="C341" s="39" t="s">
        <v>1749</v>
      </c>
      <c r="D341" s="38">
        <v>1.0994802509150271E-4</v>
      </c>
      <c r="E341" s="12">
        <v>0</v>
      </c>
      <c r="F341" s="59">
        <f t="shared" si="11"/>
        <v>0</v>
      </c>
      <c r="G341" s="60"/>
      <c r="H341" s="12">
        <v>0</v>
      </c>
      <c r="I341" s="59">
        <f t="shared" si="10"/>
        <v>0</v>
      </c>
      <c r="J341" s="60"/>
    </row>
    <row r="342" spans="1:10" ht="14.5" x14ac:dyDescent="0.35">
      <c r="A342" s="36">
        <v>84087</v>
      </c>
      <c r="B342" s="37" t="s">
        <v>1075</v>
      </c>
      <c r="C342" s="39" t="s">
        <v>1749</v>
      </c>
      <c r="D342" s="38">
        <v>5.1882778936671655E-4</v>
      </c>
      <c r="E342" s="12">
        <v>0</v>
      </c>
      <c r="F342" s="59">
        <f t="shared" si="11"/>
        <v>0</v>
      </c>
      <c r="G342" s="60"/>
      <c r="H342" s="12">
        <v>0</v>
      </c>
      <c r="I342" s="59">
        <f t="shared" si="10"/>
        <v>0</v>
      </c>
      <c r="J342" s="60"/>
    </row>
    <row r="343" spans="1:10" ht="14.5" x14ac:dyDescent="0.35">
      <c r="A343" s="36">
        <v>84018</v>
      </c>
      <c r="B343" s="37" t="s">
        <v>1077</v>
      </c>
      <c r="C343" s="39" t="s">
        <v>1749</v>
      </c>
      <c r="D343" s="38">
        <v>8.2278784522895254E-4</v>
      </c>
      <c r="E343" s="12">
        <v>0</v>
      </c>
      <c r="F343" s="59">
        <f t="shared" si="11"/>
        <v>0</v>
      </c>
      <c r="G343" s="60"/>
      <c r="H343" s="12">
        <v>0</v>
      </c>
      <c r="I343" s="59">
        <f t="shared" si="10"/>
        <v>0</v>
      </c>
      <c r="J343" s="60"/>
    </row>
    <row r="344" spans="1:10" ht="14.5" x14ac:dyDescent="0.35">
      <c r="A344" s="36">
        <v>84010</v>
      </c>
      <c r="B344" s="37" t="s">
        <v>1078</v>
      </c>
      <c r="C344" s="39" t="s">
        <v>1749</v>
      </c>
      <c r="D344" s="38">
        <v>2.5715283953261224E-5</v>
      </c>
      <c r="E344" s="12">
        <v>0</v>
      </c>
      <c r="F344" s="59">
        <f t="shared" si="11"/>
        <v>0</v>
      </c>
      <c r="G344" s="60"/>
      <c r="H344" s="12">
        <v>0</v>
      </c>
      <c r="I344" s="59">
        <f t="shared" si="10"/>
        <v>0</v>
      </c>
      <c r="J344" s="60"/>
    </row>
    <row r="345" spans="1:10" ht="14.5" x14ac:dyDescent="0.35">
      <c r="A345" s="36">
        <v>84088</v>
      </c>
      <c r="B345" s="37" t="s">
        <v>1082</v>
      </c>
      <c r="C345" s="39" t="s">
        <v>1749</v>
      </c>
      <c r="D345" s="38">
        <v>1.6120985753901427E-4</v>
      </c>
      <c r="E345" s="12">
        <v>0</v>
      </c>
      <c r="F345" s="59">
        <f t="shared" si="11"/>
        <v>0</v>
      </c>
      <c r="G345" s="60"/>
      <c r="H345" s="12">
        <v>0</v>
      </c>
      <c r="I345" s="59">
        <f t="shared" si="10"/>
        <v>0</v>
      </c>
      <c r="J345" s="60"/>
    </row>
    <row r="346" spans="1:10" ht="14.5" x14ac:dyDescent="0.35">
      <c r="A346" s="36">
        <v>84039</v>
      </c>
      <c r="B346" s="37" t="s">
        <v>1086</v>
      </c>
      <c r="C346" s="39" t="s">
        <v>1749</v>
      </c>
      <c r="D346" s="38">
        <v>1.2540419313690119E-4</v>
      </c>
      <c r="E346" s="12">
        <v>0</v>
      </c>
      <c r="F346" s="59">
        <f t="shared" si="11"/>
        <v>0</v>
      </c>
      <c r="G346" s="60"/>
      <c r="H346" s="12">
        <v>0</v>
      </c>
      <c r="I346" s="59">
        <f t="shared" si="10"/>
        <v>0</v>
      </c>
      <c r="J346" s="60"/>
    </row>
    <row r="347" spans="1:10" ht="14.5" x14ac:dyDescent="0.35">
      <c r="A347" s="36">
        <v>84030</v>
      </c>
      <c r="B347" s="37" t="s">
        <v>1088</v>
      </c>
      <c r="C347" s="39" t="s">
        <v>1749</v>
      </c>
      <c r="D347" s="38">
        <v>2.0433864086220039E-5</v>
      </c>
      <c r="E347" s="12">
        <v>0</v>
      </c>
      <c r="F347" s="59">
        <f t="shared" si="11"/>
        <v>0</v>
      </c>
      <c r="G347" s="60"/>
      <c r="H347" s="12">
        <v>0</v>
      </c>
      <c r="I347" s="59">
        <f t="shared" si="10"/>
        <v>0</v>
      </c>
      <c r="J347" s="60"/>
    </row>
    <row r="348" spans="1:10" ht="14.5" x14ac:dyDescent="0.35">
      <c r="A348" s="36">
        <v>84030</v>
      </c>
      <c r="B348" s="37" t="s">
        <v>1090</v>
      </c>
      <c r="C348" s="39" t="s">
        <v>1749</v>
      </c>
      <c r="D348" s="38">
        <v>8.1330491243253994E-6</v>
      </c>
      <c r="E348" s="12">
        <v>0</v>
      </c>
      <c r="F348" s="59">
        <f t="shared" si="11"/>
        <v>0</v>
      </c>
      <c r="G348" s="60"/>
      <c r="H348" s="12">
        <v>0</v>
      </c>
      <c r="I348" s="59">
        <f t="shared" si="10"/>
        <v>0</v>
      </c>
      <c r="J348" s="60"/>
    </row>
    <row r="349" spans="1:10" ht="14.5" x14ac:dyDescent="0.35">
      <c r="A349" s="36">
        <v>84010</v>
      </c>
      <c r="B349" s="37" t="s">
        <v>1091</v>
      </c>
      <c r="C349" s="39" t="s">
        <v>1749</v>
      </c>
      <c r="D349" s="38">
        <v>6.9299653015776803E-5</v>
      </c>
      <c r="E349" s="12">
        <v>0</v>
      </c>
      <c r="F349" s="59">
        <f t="shared" si="11"/>
        <v>0</v>
      </c>
      <c r="G349" s="60"/>
      <c r="H349" s="12">
        <v>0</v>
      </c>
      <c r="I349" s="59">
        <f t="shared" si="10"/>
        <v>0</v>
      </c>
      <c r="J349" s="60"/>
    </row>
    <row r="350" spans="1:10" ht="14.5" x14ac:dyDescent="0.35">
      <c r="A350" s="36">
        <v>84078</v>
      </c>
      <c r="B350" s="37" t="s">
        <v>1094</v>
      </c>
      <c r="C350" s="39" t="s">
        <v>1749</v>
      </c>
      <c r="D350" s="38">
        <v>1.3789061710370781E-4</v>
      </c>
      <c r="E350" s="12">
        <v>0</v>
      </c>
      <c r="F350" s="59">
        <f t="shared" si="11"/>
        <v>0</v>
      </c>
      <c r="G350" s="60"/>
      <c r="H350" s="12">
        <v>0</v>
      </c>
      <c r="I350" s="59">
        <f t="shared" si="10"/>
        <v>0</v>
      </c>
      <c r="J350" s="60"/>
    </row>
    <row r="351" spans="1:10" ht="14.5" x14ac:dyDescent="0.35">
      <c r="A351" s="36">
        <v>84019</v>
      </c>
      <c r="B351" s="37" t="s">
        <v>1097</v>
      </c>
      <c r="C351" s="39" t="s">
        <v>1749</v>
      </c>
      <c r="D351" s="38">
        <v>1.2499922803527503E-4</v>
      </c>
      <c r="E351" s="12">
        <v>0</v>
      </c>
      <c r="F351" s="59">
        <f t="shared" si="11"/>
        <v>0</v>
      </c>
      <c r="G351" s="60"/>
      <c r="H351" s="12">
        <v>0</v>
      </c>
      <c r="I351" s="59">
        <f t="shared" si="10"/>
        <v>0</v>
      </c>
      <c r="J351" s="60"/>
    </row>
    <row r="352" spans="1:10" ht="14.5" x14ac:dyDescent="0.35">
      <c r="A352" s="36">
        <v>84092</v>
      </c>
      <c r="B352" s="37" t="s">
        <v>1098</v>
      </c>
      <c r="C352" s="39" t="s">
        <v>1749</v>
      </c>
      <c r="D352" s="38">
        <v>2.2640923890082618E-4</v>
      </c>
      <c r="E352" s="12">
        <v>0</v>
      </c>
      <c r="F352" s="59">
        <f t="shared" si="11"/>
        <v>0</v>
      </c>
      <c r="G352" s="60"/>
      <c r="H352" s="12">
        <v>0</v>
      </c>
      <c r="I352" s="59">
        <f t="shared" si="10"/>
        <v>0</v>
      </c>
      <c r="J352" s="60"/>
    </row>
    <row r="353" spans="1:10" ht="14.5" x14ac:dyDescent="0.35">
      <c r="A353" s="36">
        <v>71011</v>
      </c>
      <c r="B353" s="37" t="s">
        <v>1103</v>
      </c>
      <c r="C353" s="39" t="s">
        <v>1750</v>
      </c>
      <c r="D353" s="38">
        <v>2.1429403294384353E-4</v>
      </c>
      <c r="E353" s="12">
        <v>0</v>
      </c>
      <c r="F353" s="59">
        <f t="shared" si="11"/>
        <v>0</v>
      </c>
      <c r="G353" s="60"/>
      <c r="H353" s="12">
        <v>0</v>
      </c>
      <c r="I353" s="59">
        <f t="shared" si="10"/>
        <v>0</v>
      </c>
      <c r="J353" s="60"/>
    </row>
    <row r="354" spans="1:10" ht="14.5" x14ac:dyDescent="0.35">
      <c r="A354" s="36">
        <v>71010</v>
      </c>
      <c r="B354" s="37" t="s">
        <v>1107</v>
      </c>
      <c r="C354" s="39" t="s">
        <v>1750</v>
      </c>
      <c r="D354" s="38">
        <v>1.1462199730610466E-4</v>
      </c>
      <c r="E354" s="12">
        <v>0</v>
      </c>
      <c r="F354" s="59">
        <f t="shared" si="11"/>
        <v>0</v>
      </c>
      <c r="G354" s="60"/>
      <c r="H354" s="12">
        <v>0</v>
      </c>
      <c r="I354" s="59">
        <f t="shared" si="10"/>
        <v>0</v>
      </c>
      <c r="J354" s="60"/>
    </row>
    <row r="355" spans="1:10" ht="14.5" x14ac:dyDescent="0.35">
      <c r="A355" s="36">
        <v>71041</v>
      </c>
      <c r="B355" s="37" t="s">
        <v>1109</v>
      </c>
      <c r="C355" s="39" t="s">
        <v>1750</v>
      </c>
      <c r="D355" s="38">
        <v>1.1269841307338039E-4</v>
      </c>
      <c r="E355" s="12">
        <v>0</v>
      </c>
      <c r="F355" s="59">
        <f t="shared" si="11"/>
        <v>0</v>
      </c>
      <c r="G355" s="60"/>
      <c r="H355" s="12">
        <v>0</v>
      </c>
      <c r="I355" s="59">
        <f t="shared" si="10"/>
        <v>0</v>
      </c>
      <c r="J355" s="60"/>
    </row>
    <row r="356" spans="1:10" ht="14.5" x14ac:dyDescent="0.35">
      <c r="A356" s="36">
        <v>71010</v>
      </c>
      <c r="B356" s="37" t="s">
        <v>1111</v>
      </c>
      <c r="C356" s="39" t="s">
        <v>1750</v>
      </c>
      <c r="D356" s="38">
        <v>6.5773081922448977E-5</v>
      </c>
      <c r="E356" s="12">
        <v>0</v>
      </c>
      <c r="F356" s="59">
        <f t="shared" si="11"/>
        <v>0</v>
      </c>
      <c r="G356" s="60"/>
      <c r="H356" s="12">
        <v>0</v>
      </c>
      <c r="I356" s="59">
        <f t="shared" si="10"/>
        <v>0</v>
      </c>
      <c r="J356" s="60"/>
    </row>
    <row r="357" spans="1:10" ht="14.5" x14ac:dyDescent="0.35">
      <c r="A357" s="36">
        <v>71042</v>
      </c>
      <c r="B357" s="37" t="s">
        <v>1119</v>
      </c>
      <c r="C357" s="39" t="s">
        <v>1750</v>
      </c>
      <c r="D357" s="38">
        <v>9.2865247221239156E-4</v>
      </c>
      <c r="E357" s="12">
        <v>0</v>
      </c>
      <c r="F357" s="59">
        <f t="shared" si="11"/>
        <v>0</v>
      </c>
      <c r="G357" s="60"/>
      <c r="H357" s="12">
        <v>0</v>
      </c>
      <c r="I357" s="59">
        <f t="shared" si="10"/>
        <v>0</v>
      </c>
      <c r="J357" s="60"/>
    </row>
    <row r="358" spans="1:10" ht="14.5" x14ac:dyDescent="0.35">
      <c r="A358" s="36">
        <v>71010</v>
      </c>
      <c r="B358" s="37" t="s">
        <v>1120</v>
      </c>
      <c r="C358" s="39" t="s">
        <v>1750</v>
      </c>
      <c r="D358" s="38">
        <v>2.6423972881107006E-5</v>
      </c>
      <c r="E358" s="12">
        <v>0</v>
      </c>
      <c r="F358" s="59">
        <f t="shared" si="11"/>
        <v>0</v>
      </c>
      <c r="G358" s="60"/>
      <c r="H358" s="12">
        <v>0</v>
      </c>
      <c r="I358" s="59">
        <f t="shared" si="10"/>
        <v>0</v>
      </c>
      <c r="J358" s="60"/>
    </row>
    <row r="359" spans="1:10" ht="14.5" x14ac:dyDescent="0.35">
      <c r="A359" s="36">
        <v>71010</v>
      </c>
      <c r="B359" s="37" t="s">
        <v>1124</v>
      </c>
      <c r="C359" s="39" t="s">
        <v>1750</v>
      </c>
      <c r="D359" s="38">
        <v>7.2876844746807889E-5</v>
      </c>
      <c r="E359" s="12">
        <v>0</v>
      </c>
      <c r="F359" s="59">
        <f t="shared" si="11"/>
        <v>0</v>
      </c>
      <c r="G359" s="60"/>
      <c r="H359" s="12">
        <v>0</v>
      </c>
      <c r="I359" s="59">
        <f t="shared" si="10"/>
        <v>0</v>
      </c>
      <c r="J359" s="60"/>
    </row>
    <row r="360" spans="1:10" ht="14.5" x14ac:dyDescent="0.35">
      <c r="A360" s="36">
        <v>71010</v>
      </c>
      <c r="B360" s="37" t="s">
        <v>1126</v>
      </c>
      <c r="C360" s="39" t="s">
        <v>1750</v>
      </c>
      <c r="D360" s="38">
        <v>1.0527405287690077E-4</v>
      </c>
      <c r="E360" s="12">
        <v>0</v>
      </c>
      <c r="F360" s="59">
        <f t="shared" si="11"/>
        <v>0</v>
      </c>
      <c r="G360" s="60"/>
      <c r="H360" s="12">
        <v>0</v>
      </c>
      <c r="I360" s="59">
        <f t="shared" si="10"/>
        <v>0</v>
      </c>
      <c r="J360" s="60"/>
    </row>
    <row r="361" spans="1:10" ht="14.5" x14ac:dyDescent="0.35">
      <c r="A361" s="36">
        <v>71036</v>
      </c>
      <c r="B361" s="37" t="s">
        <v>1127</v>
      </c>
      <c r="C361" s="39" t="s">
        <v>1750</v>
      </c>
      <c r="D361" s="38">
        <v>5.3755742531692657E-4</v>
      </c>
      <c r="E361" s="12">
        <v>0</v>
      </c>
      <c r="F361" s="59">
        <f t="shared" si="11"/>
        <v>0</v>
      </c>
      <c r="G361" s="60"/>
      <c r="H361" s="12">
        <v>0</v>
      </c>
      <c r="I361" s="59">
        <f t="shared" si="10"/>
        <v>0</v>
      </c>
      <c r="J361" s="60"/>
    </row>
    <row r="362" spans="1:10" ht="14.5" x14ac:dyDescent="0.35">
      <c r="A362" s="36">
        <v>71043</v>
      </c>
      <c r="B362" s="37" t="s">
        <v>1128</v>
      </c>
      <c r="C362" s="39" t="s">
        <v>1750</v>
      </c>
      <c r="D362" s="38">
        <v>9.2853435739108391E-4</v>
      </c>
      <c r="E362" s="12">
        <v>0</v>
      </c>
      <c r="F362" s="59">
        <f t="shared" si="11"/>
        <v>0</v>
      </c>
      <c r="G362" s="60"/>
      <c r="H362" s="12">
        <v>0</v>
      </c>
      <c r="I362" s="59">
        <f t="shared" si="10"/>
        <v>0</v>
      </c>
      <c r="J362" s="60"/>
    </row>
    <row r="363" spans="1:10" ht="14.5" x14ac:dyDescent="0.35">
      <c r="A363" s="36">
        <v>71037</v>
      </c>
      <c r="B363" s="37" t="s">
        <v>1131</v>
      </c>
      <c r="C363" s="39" t="s">
        <v>1750</v>
      </c>
      <c r="D363" s="38">
        <v>1.9669492456900661E-4</v>
      </c>
      <c r="E363" s="12">
        <v>0</v>
      </c>
      <c r="F363" s="59">
        <f t="shared" si="11"/>
        <v>0</v>
      </c>
      <c r="G363" s="60"/>
      <c r="H363" s="12">
        <v>0</v>
      </c>
      <c r="I363" s="59">
        <f t="shared" si="10"/>
        <v>0</v>
      </c>
      <c r="J363" s="60"/>
    </row>
    <row r="364" spans="1:10" ht="14.5" x14ac:dyDescent="0.35">
      <c r="A364" s="36">
        <v>71045</v>
      </c>
      <c r="B364" s="37" t="s">
        <v>1134</v>
      </c>
      <c r="C364" s="39" t="s">
        <v>1750</v>
      </c>
      <c r="D364" s="38">
        <v>2.8571975274315766E-4</v>
      </c>
      <c r="E364" s="12">
        <v>0</v>
      </c>
      <c r="F364" s="59">
        <f t="shared" si="11"/>
        <v>0</v>
      </c>
      <c r="G364" s="60"/>
      <c r="H364" s="12">
        <v>0</v>
      </c>
      <c r="I364" s="59">
        <f t="shared" si="10"/>
        <v>0</v>
      </c>
      <c r="J364" s="60"/>
    </row>
    <row r="365" spans="1:10" ht="14.5" x14ac:dyDescent="0.35">
      <c r="A365" s="36">
        <v>71010</v>
      </c>
      <c r="B365" s="37" t="s">
        <v>1136</v>
      </c>
      <c r="C365" s="39" t="s">
        <v>1750</v>
      </c>
      <c r="D365" s="38">
        <v>7.2691235741895893E-5</v>
      </c>
      <c r="E365" s="12">
        <v>0</v>
      </c>
      <c r="F365" s="59">
        <f t="shared" si="11"/>
        <v>0</v>
      </c>
      <c r="G365" s="60"/>
      <c r="H365" s="12">
        <v>0</v>
      </c>
      <c r="I365" s="59">
        <f t="shared" si="10"/>
        <v>0</v>
      </c>
      <c r="J365" s="60"/>
    </row>
    <row r="366" spans="1:10" ht="14.5" x14ac:dyDescent="0.35">
      <c r="A366" s="36">
        <v>71010</v>
      </c>
      <c r="B366" s="37" t="s">
        <v>1138</v>
      </c>
      <c r="C366" s="39" t="s">
        <v>1750</v>
      </c>
      <c r="D366" s="38">
        <v>4.3601242608416665E-5</v>
      </c>
      <c r="E366" s="12">
        <v>0</v>
      </c>
      <c r="F366" s="59">
        <f t="shared" si="11"/>
        <v>0</v>
      </c>
      <c r="G366" s="60"/>
      <c r="H366" s="12">
        <v>0</v>
      </c>
      <c r="I366" s="59">
        <f t="shared" si="10"/>
        <v>0</v>
      </c>
      <c r="J366" s="60"/>
    </row>
    <row r="367" spans="1:10" ht="14.5" x14ac:dyDescent="0.35">
      <c r="A367" s="36">
        <v>71010</v>
      </c>
      <c r="B367" s="37" t="s">
        <v>1139</v>
      </c>
      <c r="C367" s="39" t="s">
        <v>1750</v>
      </c>
      <c r="D367" s="38">
        <v>3.1739139839950365E-5</v>
      </c>
      <c r="E367" s="12">
        <v>0</v>
      </c>
      <c r="F367" s="59">
        <f t="shared" si="11"/>
        <v>0</v>
      </c>
      <c r="G367" s="60"/>
      <c r="H367" s="12">
        <v>0</v>
      </c>
      <c r="I367" s="59">
        <f t="shared" si="10"/>
        <v>0</v>
      </c>
      <c r="J367" s="60"/>
    </row>
    <row r="368" spans="1:10" ht="14.5" x14ac:dyDescent="0.35">
      <c r="A368" s="36">
        <v>71012</v>
      </c>
      <c r="B368" s="37" t="s">
        <v>1141</v>
      </c>
      <c r="C368" s="39" t="s">
        <v>1750</v>
      </c>
      <c r="D368" s="38">
        <v>5.8483710093178081E-5</v>
      </c>
      <c r="E368" s="12">
        <v>0</v>
      </c>
      <c r="F368" s="59">
        <f t="shared" si="11"/>
        <v>0</v>
      </c>
      <c r="G368" s="60"/>
      <c r="H368" s="12">
        <v>0</v>
      </c>
      <c r="I368" s="59">
        <f t="shared" si="10"/>
        <v>0</v>
      </c>
      <c r="J368" s="60"/>
    </row>
    <row r="369" spans="1:10" ht="14.5" x14ac:dyDescent="0.35">
      <c r="A369" s="36">
        <v>71013</v>
      </c>
      <c r="B369" s="37" t="s">
        <v>1143</v>
      </c>
      <c r="C369" s="39" t="s">
        <v>1750</v>
      </c>
      <c r="D369" s="38">
        <v>4.495281363509398E-4</v>
      </c>
      <c r="E369" s="12">
        <v>0</v>
      </c>
      <c r="F369" s="59">
        <f t="shared" si="11"/>
        <v>0</v>
      </c>
      <c r="G369" s="60"/>
      <c r="H369" s="12">
        <v>0</v>
      </c>
      <c r="I369" s="59">
        <f t="shared" si="10"/>
        <v>0</v>
      </c>
      <c r="J369" s="60"/>
    </row>
    <row r="370" spans="1:10" ht="14.5" x14ac:dyDescent="0.35">
      <c r="A370" s="36">
        <v>71014</v>
      </c>
      <c r="B370" s="37" t="s">
        <v>1144</v>
      </c>
      <c r="C370" s="39" t="s">
        <v>1750</v>
      </c>
      <c r="D370" s="38">
        <v>2.1674069709950159E-4</v>
      </c>
      <c r="E370" s="12">
        <v>0</v>
      </c>
      <c r="F370" s="59">
        <f t="shared" si="11"/>
        <v>0</v>
      </c>
      <c r="G370" s="60"/>
      <c r="H370" s="12">
        <v>0</v>
      </c>
      <c r="I370" s="59">
        <f t="shared" si="10"/>
        <v>0</v>
      </c>
      <c r="J370" s="60"/>
    </row>
    <row r="371" spans="1:10" ht="14.5" x14ac:dyDescent="0.35">
      <c r="A371" s="36">
        <v>71015</v>
      </c>
      <c r="B371" s="37" t="s">
        <v>1146</v>
      </c>
      <c r="C371" s="39" t="s">
        <v>1750</v>
      </c>
      <c r="D371" s="38">
        <v>2.4372149699534456E-4</v>
      </c>
      <c r="E371" s="12">
        <v>0</v>
      </c>
      <c r="F371" s="59">
        <f t="shared" si="11"/>
        <v>0</v>
      </c>
      <c r="G371" s="60"/>
      <c r="H371" s="12">
        <v>0</v>
      </c>
      <c r="I371" s="59">
        <f t="shared" si="10"/>
        <v>0</v>
      </c>
      <c r="J371" s="60"/>
    </row>
    <row r="372" spans="1:10" ht="14.5" x14ac:dyDescent="0.35">
      <c r="A372" s="36">
        <v>71010</v>
      </c>
      <c r="B372" s="37" t="s">
        <v>1147</v>
      </c>
      <c r="C372" s="39" t="s">
        <v>1750</v>
      </c>
      <c r="D372" s="38">
        <v>9.5301787249356553E-5</v>
      </c>
      <c r="E372" s="12">
        <v>0</v>
      </c>
      <c r="F372" s="59">
        <f t="shared" si="11"/>
        <v>0</v>
      </c>
      <c r="G372" s="60"/>
      <c r="H372" s="12">
        <v>0</v>
      </c>
      <c r="I372" s="59">
        <f t="shared" si="10"/>
        <v>0</v>
      </c>
      <c r="J372" s="60"/>
    </row>
    <row r="373" spans="1:10" ht="14.5" x14ac:dyDescent="0.35">
      <c r="A373" s="36">
        <v>71016</v>
      </c>
      <c r="B373" s="37" t="s">
        <v>1148</v>
      </c>
      <c r="C373" s="39" t="s">
        <v>1750</v>
      </c>
      <c r="D373" s="38">
        <v>8.2437395854365503E-4</v>
      </c>
      <c r="E373" s="12">
        <v>0</v>
      </c>
      <c r="F373" s="59">
        <f t="shared" si="11"/>
        <v>0</v>
      </c>
      <c r="G373" s="60"/>
      <c r="H373" s="12">
        <v>0</v>
      </c>
      <c r="I373" s="59">
        <f t="shared" si="10"/>
        <v>0</v>
      </c>
      <c r="J373" s="60"/>
    </row>
    <row r="374" spans="1:10" ht="14.5" x14ac:dyDescent="0.35">
      <c r="A374" s="36">
        <v>71010</v>
      </c>
      <c r="B374" s="37" t="s">
        <v>1150</v>
      </c>
      <c r="C374" s="39" t="s">
        <v>1750</v>
      </c>
      <c r="D374" s="38">
        <v>6.4018233148735611E-5</v>
      </c>
      <c r="E374" s="12">
        <v>0</v>
      </c>
      <c r="F374" s="59">
        <f t="shared" si="11"/>
        <v>0</v>
      </c>
      <c r="G374" s="60"/>
      <c r="H374" s="12">
        <v>0</v>
      </c>
      <c r="I374" s="59">
        <f t="shared" si="10"/>
        <v>0</v>
      </c>
      <c r="J374" s="60"/>
    </row>
    <row r="375" spans="1:10" ht="14.5" x14ac:dyDescent="0.35">
      <c r="A375" s="36">
        <v>71047</v>
      </c>
      <c r="B375" s="37" t="s">
        <v>1151</v>
      </c>
      <c r="C375" s="39" t="s">
        <v>1750</v>
      </c>
      <c r="D375" s="38">
        <v>9.6887900564059017E-5</v>
      </c>
      <c r="E375" s="12">
        <v>0</v>
      </c>
      <c r="F375" s="59">
        <f t="shared" si="11"/>
        <v>0</v>
      </c>
      <c r="G375" s="60"/>
      <c r="H375" s="12">
        <v>0</v>
      </c>
      <c r="I375" s="59">
        <f t="shared" si="10"/>
        <v>0</v>
      </c>
      <c r="J375" s="60"/>
    </row>
    <row r="376" spans="1:10" ht="14.5" x14ac:dyDescent="0.35">
      <c r="A376" s="36">
        <v>71048</v>
      </c>
      <c r="B376" s="37" t="s">
        <v>1152</v>
      </c>
      <c r="C376" s="39" t="s">
        <v>1750</v>
      </c>
      <c r="D376" s="38">
        <v>8.7590576772558404E-5</v>
      </c>
      <c r="E376" s="12">
        <v>0</v>
      </c>
      <c r="F376" s="59">
        <f t="shared" si="11"/>
        <v>0</v>
      </c>
      <c r="G376" s="60"/>
      <c r="H376" s="12">
        <v>0</v>
      </c>
      <c r="I376" s="59">
        <f t="shared" si="10"/>
        <v>0</v>
      </c>
      <c r="J376" s="60"/>
    </row>
    <row r="377" spans="1:10" ht="14.5" x14ac:dyDescent="0.35">
      <c r="A377" s="36">
        <v>71017</v>
      </c>
      <c r="B377" s="37" t="s">
        <v>1153</v>
      </c>
      <c r="C377" s="39" t="s">
        <v>1750</v>
      </c>
      <c r="D377" s="38">
        <v>2.8082642443184153E-4</v>
      </c>
      <c r="E377" s="12">
        <v>0</v>
      </c>
      <c r="F377" s="59">
        <f t="shared" si="11"/>
        <v>0</v>
      </c>
      <c r="G377" s="60"/>
      <c r="H377" s="12">
        <v>0</v>
      </c>
      <c r="I377" s="59">
        <f t="shared" si="10"/>
        <v>0</v>
      </c>
      <c r="J377" s="60"/>
    </row>
    <row r="378" spans="1:10" ht="14.5" x14ac:dyDescent="0.35">
      <c r="A378" s="36">
        <v>71029</v>
      </c>
      <c r="B378" s="37" t="s">
        <v>1154</v>
      </c>
      <c r="C378" s="39" t="s">
        <v>1750</v>
      </c>
      <c r="D378" s="38">
        <v>1.1502696240773081E-4</v>
      </c>
      <c r="E378" s="12">
        <v>0</v>
      </c>
      <c r="F378" s="59">
        <f t="shared" si="11"/>
        <v>0</v>
      </c>
      <c r="G378" s="60"/>
      <c r="H378" s="12">
        <v>0</v>
      </c>
      <c r="I378" s="59">
        <f t="shared" si="10"/>
        <v>0</v>
      </c>
      <c r="J378" s="60"/>
    </row>
    <row r="379" spans="1:10" ht="14.5" x14ac:dyDescent="0.35">
      <c r="A379" s="36">
        <v>70021</v>
      </c>
      <c r="B379" s="37" t="s">
        <v>1161</v>
      </c>
      <c r="C379" s="39" t="s">
        <v>1750</v>
      </c>
      <c r="D379" s="38">
        <v>3.3904015779060218E-4</v>
      </c>
      <c r="E379" s="12">
        <v>0</v>
      </c>
      <c r="F379" s="59">
        <f t="shared" si="11"/>
        <v>0</v>
      </c>
      <c r="G379" s="60"/>
      <c r="H379" s="12">
        <v>0</v>
      </c>
      <c r="I379" s="59">
        <f t="shared" si="10"/>
        <v>0</v>
      </c>
      <c r="J379" s="60"/>
    </row>
    <row r="380" spans="1:10" ht="14.5" x14ac:dyDescent="0.35">
      <c r="A380" s="36">
        <v>70010</v>
      </c>
      <c r="B380" s="37" t="s">
        <v>1162</v>
      </c>
      <c r="C380" s="39" t="s">
        <v>1750</v>
      </c>
      <c r="D380" s="38">
        <v>2.7824477190897476E-4</v>
      </c>
      <c r="E380" s="12">
        <v>0</v>
      </c>
      <c r="F380" s="59">
        <f t="shared" si="11"/>
        <v>0</v>
      </c>
      <c r="G380" s="60"/>
      <c r="H380" s="12">
        <v>0</v>
      </c>
      <c r="I380" s="59">
        <f t="shared" si="10"/>
        <v>0</v>
      </c>
      <c r="J380" s="60"/>
    </row>
    <row r="381" spans="1:10" ht="14.5" x14ac:dyDescent="0.35">
      <c r="A381" s="36">
        <v>70011</v>
      </c>
      <c r="B381" s="37" t="s">
        <v>1163</v>
      </c>
      <c r="C381" s="39" t="s">
        <v>1750</v>
      </c>
      <c r="D381" s="38">
        <v>1.7686850813522582E-4</v>
      </c>
      <c r="E381" s="12">
        <v>0</v>
      </c>
      <c r="F381" s="59">
        <f t="shared" si="11"/>
        <v>0</v>
      </c>
      <c r="G381" s="60"/>
      <c r="H381" s="12">
        <v>0</v>
      </c>
      <c r="I381" s="59">
        <f t="shared" si="10"/>
        <v>0</v>
      </c>
      <c r="J381" s="60"/>
    </row>
    <row r="382" spans="1:10" ht="14.5" x14ac:dyDescent="0.35">
      <c r="A382" s="36">
        <v>70022</v>
      </c>
      <c r="B382" s="37" t="s">
        <v>1164</v>
      </c>
      <c r="C382" s="39" t="s">
        <v>1750</v>
      </c>
      <c r="D382" s="38">
        <v>1.1780772277223046E-3</v>
      </c>
      <c r="E382" s="12">
        <v>0</v>
      </c>
      <c r="F382" s="59">
        <f t="shared" si="11"/>
        <v>0</v>
      </c>
      <c r="G382" s="60"/>
      <c r="H382" s="12">
        <v>0</v>
      </c>
      <c r="I382" s="59">
        <f t="shared" si="10"/>
        <v>0</v>
      </c>
      <c r="J382" s="60"/>
    </row>
    <row r="383" spans="1:10" ht="14.5" x14ac:dyDescent="0.35">
      <c r="A383" s="36">
        <v>70020</v>
      </c>
      <c r="B383" s="37" t="s">
        <v>1166</v>
      </c>
      <c r="C383" s="39" t="s">
        <v>1750</v>
      </c>
      <c r="D383" s="38">
        <v>3.6278123687343591E-5</v>
      </c>
      <c r="E383" s="12">
        <v>0</v>
      </c>
      <c r="F383" s="59">
        <f t="shared" si="11"/>
        <v>0</v>
      </c>
      <c r="G383" s="60"/>
      <c r="H383" s="12">
        <v>0</v>
      </c>
      <c r="I383" s="59">
        <f t="shared" si="10"/>
        <v>0</v>
      </c>
      <c r="J383" s="60"/>
    </row>
    <row r="384" spans="1:10" ht="14.5" x14ac:dyDescent="0.35">
      <c r="A384" s="36">
        <v>70020</v>
      </c>
      <c r="B384" s="37" t="s">
        <v>1167</v>
      </c>
      <c r="C384" s="39" t="s">
        <v>1750</v>
      </c>
      <c r="D384" s="38">
        <v>1.9963092155579628E-4</v>
      </c>
      <c r="E384" s="12">
        <v>0</v>
      </c>
      <c r="F384" s="59">
        <f t="shared" si="11"/>
        <v>0</v>
      </c>
      <c r="G384" s="60"/>
      <c r="H384" s="12">
        <v>0</v>
      </c>
      <c r="I384" s="59">
        <f t="shared" si="10"/>
        <v>0</v>
      </c>
      <c r="J384" s="60"/>
    </row>
    <row r="385" spans="1:10" ht="14.5" x14ac:dyDescent="0.35">
      <c r="A385" s="36">
        <v>70032</v>
      </c>
      <c r="B385" s="37" t="s">
        <v>1168</v>
      </c>
      <c r="C385" s="39" t="s">
        <v>1750</v>
      </c>
      <c r="D385" s="38">
        <v>8.8206461197948185E-4</v>
      </c>
      <c r="E385" s="12">
        <v>0</v>
      </c>
      <c r="F385" s="59">
        <f t="shared" si="11"/>
        <v>0</v>
      </c>
      <c r="G385" s="60"/>
      <c r="H385" s="12">
        <v>0</v>
      </c>
      <c r="I385" s="59">
        <f t="shared" si="10"/>
        <v>0</v>
      </c>
      <c r="J385" s="60"/>
    </row>
    <row r="386" spans="1:10" ht="14.5" x14ac:dyDescent="0.35">
      <c r="A386" s="36">
        <v>70020</v>
      </c>
      <c r="B386" s="37" t="s">
        <v>1169</v>
      </c>
      <c r="C386" s="39" t="s">
        <v>1750</v>
      </c>
      <c r="D386" s="38">
        <v>1.902829771265924E-4</v>
      </c>
      <c r="E386" s="12">
        <v>0</v>
      </c>
      <c r="F386" s="59">
        <f t="shared" si="11"/>
        <v>0</v>
      </c>
      <c r="G386" s="60"/>
      <c r="H386" s="12">
        <v>0</v>
      </c>
      <c r="I386" s="59">
        <f t="shared" si="10"/>
        <v>0</v>
      </c>
      <c r="J386" s="60"/>
    </row>
    <row r="387" spans="1:10" ht="14.5" x14ac:dyDescent="0.35">
      <c r="A387" s="36">
        <v>70010</v>
      </c>
      <c r="B387" s="37" t="s">
        <v>1170</v>
      </c>
      <c r="C387" s="39" t="s">
        <v>1750</v>
      </c>
      <c r="D387" s="38">
        <v>2.5691660988999695E-4</v>
      </c>
      <c r="E387" s="12">
        <v>0</v>
      </c>
      <c r="F387" s="59">
        <f t="shared" si="11"/>
        <v>0</v>
      </c>
      <c r="G387" s="60"/>
      <c r="H387" s="12">
        <v>0</v>
      </c>
      <c r="I387" s="59">
        <f t="shared" si="10"/>
        <v>0</v>
      </c>
      <c r="J387" s="60"/>
    </row>
    <row r="388" spans="1:10" ht="14.5" x14ac:dyDescent="0.35">
      <c r="A388" s="36">
        <v>70010</v>
      </c>
      <c r="B388" s="37" t="s">
        <v>1171</v>
      </c>
      <c r="C388" s="39" t="s">
        <v>1750</v>
      </c>
      <c r="D388" s="38">
        <v>3.2608127453856504E-4</v>
      </c>
      <c r="E388" s="12">
        <v>0</v>
      </c>
      <c r="F388" s="59">
        <f t="shared" si="11"/>
        <v>0</v>
      </c>
      <c r="G388" s="60"/>
      <c r="H388" s="12">
        <v>0</v>
      </c>
      <c r="I388" s="59">
        <f t="shared" si="10"/>
        <v>0</v>
      </c>
      <c r="J388" s="60"/>
    </row>
    <row r="389" spans="1:10" ht="14.5" x14ac:dyDescent="0.35">
      <c r="A389" s="36">
        <v>70020</v>
      </c>
      <c r="B389" s="37" t="s">
        <v>1172</v>
      </c>
      <c r="C389" s="39" t="s">
        <v>1750</v>
      </c>
      <c r="D389" s="38">
        <v>2.4682622944114513E-4</v>
      </c>
      <c r="E389" s="12">
        <v>0</v>
      </c>
      <c r="F389" s="59">
        <f t="shared" si="11"/>
        <v>0</v>
      </c>
      <c r="G389" s="60"/>
      <c r="H389" s="12">
        <v>0</v>
      </c>
      <c r="I389" s="59">
        <f t="shared" si="10"/>
        <v>0</v>
      </c>
      <c r="J389" s="60"/>
    </row>
    <row r="390" spans="1:10" ht="14.5" x14ac:dyDescent="0.35">
      <c r="A390" s="36">
        <v>70013</v>
      </c>
      <c r="B390" s="37" t="s">
        <v>1173</v>
      </c>
      <c r="C390" s="39" t="s">
        <v>1750</v>
      </c>
      <c r="D390" s="38">
        <v>3.2353336910750046E-4</v>
      </c>
      <c r="E390" s="12">
        <v>0</v>
      </c>
      <c r="F390" s="59">
        <f t="shared" si="11"/>
        <v>0</v>
      </c>
      <c r="G390" s="60"/>
      <c r="H390" s="12">
        <v>0</v>
      </c>
      <c r="I390" s="59">
        <f t="shared" si="10"/>
        <v>0</v>
      </c>
      <c r="J390" s="60"/>
    </row>
    <row r="391" spans="1:10" ht="14.5" x14ac:dyDescent="0.35">
      <c r="A391" s="36">
        <v>70010</v>
      </c>
      <c r="B391" s="37" t="s">
        <v>1174</v>
      </c>
      <c r="C391" s="39" t="s">
        <v>1750</v>
      </c>
      <c r="D391" s="38">
        <v>9.6972268293564468E-5</v>
      </c>
      <c r="E391" s="12">
        <v>0</v>
      </c>
      <c r="F391" s="59">
        <f t="shared" si="11"/>
        <v>0</v>
      </c>
      <c r="G391" s="60"/>
      <c r="H391" s="12">
        <v>0</v>
      </c>
      <c r="I391" s="59">
        <f t="shared" si="10"/>
        <v>0</v>
      </c>
      <c r="J391" s="60"/>
    </row>
    <row r="392" spans="1:10" ht="14.5" x14ac:dyDescent="0.35">
      <c r="A392" s="36">
        <v>70014</v>
      </c>
      <c r="B392" s="37" t="s">
        <v>1175</v>
      </c>
      <c r="C392" s="39" t="s">
        <v>1750</v>
      </c>
      <c r="D392" s="38">
        <v>4.3555684034483726E-4</v>
      </c>
      <c r="E392" s="12">
        <v>0</v>
      </c>
      <c r="F392" s="59">
        <f t="shared" si="11"/>
        <v>0</v>
      </c>
      <c r="G392" s="60"/>
      <c r="H392" s="12">
        <v>0</v>
      </c>
      <c r="I392" s="59">
        <f t="shared" si="10"/>
        <v>0</v>
      </c>
      <c r="J392" s="60"/>
    </row>
    <row r="393" spans="1:10" ht="14.5" x14ac:dyDescent="0.35">
      <c r="A393" s="36">
        <v>70033</v>
      </c>
      <c r="B393" s="37" t="s">
        <v>1176</v>
      </c>
      <c r="C393" s="39" t="s">
        <v>1750</v>
      </c>
      <c r="D393" s="38">
        <v>7.9913113387562436E-4</v>
      </c>
      <c r="E393" s="12">
        <v>0</v>
      </c>
      <c r="F393" s="59">
        <f t="shared" si="11"/>
        <v>0</v>
      </c>
      <c r="G393" s="60"/>
      <c r="H393" s="12">
        <v>0</v>
      </c>
      <c r="I393" s="59">
        <f t="shared" si="10"/>
        <v>0</v>
      </c>
      <c r="J393" s="60"/>
    </row>
    <row r="394" spans="1:10" ht="14.5" x14ac:dyDescent="0.35">
      <c r="A394" s="36">
        <v>70023</v>
      </c>
      <c r="B394" s="37" t="s">
        <v>1177</v>
      </c>
      <c r="C394" s="39" t="s">
        <v>1750</v>
      </c>
      <c r="D394" s="38">
        <v>4.5344279899999266E-4</v>
      </c>
      <c r="E394" s="12">
        <v>0</v>
      </c>
      <c r="F394" s="59">
        <f t="shared" si="11"/>
        <v>0</v>
      </c>
      <c r="G394" s="60"/>
      <c r="H394" s="12">
        <v>0</v>
      </c>
      <c r="I394" s="59">
        <f t="shared" ref="I394:I457" si="12">+IF(H394=1,D394/$D$8,0)</f>
        <v>0</v>
      </c>
      <c r="J394" s="60"/>
    </row>
    <row r="395" spans="1:10" ht="14.5" x14ac:dyDescent="0.35">
      <c r="A395" s="36">
        <v>70054</v>
      </c>
      <c r="B395" s="37" t="s">
        <v>1178</v>
      </c>
      <c r="C395" s="39" t="s">
        <v>1750</v>
      </c>
      <c r="D395" s="38">
        <v>3.2680683701231191E-4</v>
      </c>
      <c r="E395" s="12">
        <v>0</v>
      </c>
      <c r="F395" s="59">
        <f t="shared" ref="F395:F458" si="13">+IF(E395=1,D395/$D$8,0)</f>
        <v>0</v>
      </c>
      <c r="G395" s="60"/>
      <c r="H395" s="12">
        <v>0</v>
      </c>
      <c r="I395" s="59">
        <f t="shared" si="12"/>
        <v>0</v>
      </c>
      <c r="J395" s="60"/>
    </row>
    <row r="396" spans="1:10" ht="14.5" x14ac:dyDescent="0.35">
      <c r="A396" s="36">
        <v>70024</v>
      </c>
      <c r="B396" s="37" t="s">
        <v>1179</v>
      </c>
      <c r="C396" s="39" t="s">
        <v>1750</v>
      </c>
      <c r="D396" s="38">
        <v>7.1996045650770985E-4</v>
      </c>
      <c r="E396" s="12">
        <v>0</v>
      </c>
      <c r="F396" s="59">
        <f t="shared" si="13"/>
        <v>0</v>
      </c>
      <c r="G396" s="60"/>
      <c r="H396" s="12">
        <v>0</v>
      </c>
      <c r="I396" s="59">
        <f t="shared" si="12"/>
        <v>0</v>
      </c>
      <c r="J396" s="60"/>
    </row>
    <row r="397" spans="1:10" ht="14.5" x14ac:dyDescent="0.35">
      <c r="A397" s="36">
        <v>70025</v>
      </c>
      <c r="B397" s="37" t="s">
        <v>1180</v>
      </c>
      <c r="C397" s="39" t="s">
        <v>1750</v>
      </c>
      <c r="D397" s="38">
        <v>2.0676843147195736E-4</v>
      </c>
      <c r="E397" s="12">
        <v>0</v>
      </c>
      <c r="F397" s="59">
        <f t="shared" si="13"/>
        <v>0</v>
      </c>
      <c r="G397" s="60"/>
      <c r="H397" s="12">
        <v>0</v>
      </c>
      <c r="I397" s="59">
        <f t="shared" si="12"/>
        <v>0</v>
      </c>
      <c r="J397" s="60"/>
    </row>
    <row r="398" spans="1:10" ht="14.5" x14ac:dyDescent="0.35">
      <c r="A398" s="36">
        <v>70010</v>
      </c>
      <c r="B398" s="37" t="s">
        <v>1181</v>
      </c>
      <c r="C398" s="39" t="s">
        <v>1750</v>
      </c>
      <c r="D398" s="38">
        <v>2.3747828501194125E-4</v>
      </c>
      <c r="E398" s="12">
        <v>0</v>
      </c>
      <c r="F398" s="59">
        <f t="shared" si="13"/>
        <v>0</v>
      </c>
      <c r="G398" s="60"/>
      <c r="H398" s="12">
        <v>0</v>
      </c>
      <c r="I398" s="59">
        <f t="shared" si="12"/>
        <v>0</v>
      </c>
      <c r="J398" s="60"/>
    </row>
    <row r="399" spans="1:10" ht="14.5" x14ac:dyDescent="0.35">
      <c r="A399" s="36">
        <v>70026</v>
      </c>
      <c r="B399" s="37" t="s">
        <v>1182</v>
      </c>
      <c r="C399" s="39" t="s">
        <v>1750</v>
      </c>
      <c r="D399" s="38">
        <v>6.2793213716316482E-4</v>
      </c>
      <c r="E399" s="12">
        <v>0</v>
      </c>
      <c r="F399" s="59">
        <f t="shared" si="13"/>
        <v>0</v>
      </c>
      <c r="G399" s="60"/>
      <c r="H399" s="12">
        <v>0</v>
      </c>
      <c r="I399" s="59">
        <f t="shared" si="12"/>
        <v>0</v>
      </c>
      <c r="J399" s="60"/>
    </row>
    <row r="400" spans="1:10" ht="14.5" x14ac:dyDescent="0.35">
      <c r="A400" s="36">
        <v>70042</v>
      </c>
      <c r="B400" s="37" t="s">
        <v>1183</v>
      </c>
      <c r="C400" s="39" t="s">
        <v>1750</v>
      </c>
      <c r="D400" s="38">
        <v>4.1458302278978232E-4</v>
      </c>
      <c r="E400" s="12">
        <v>0</v>
      </c>
      <c r="F400" s="59">
        <f t="shared" si="13"/>
        <v>0</v>
      </c>
      <c r="G400" s="60"/>
      <c r="H400" s="12">
        <v>0</v>
      </c>
      <c r="I400" s="59">
        <f t="shared" si="12"/>
        <v>0</v>
      </c>
      <c r="J400" s="60"/>
    </row>
    <row r="401" spans="1:10" ht="14.5" x14ac:dyDescent="0.35">
      <c r="A401" s="36">
        <v>70056</v>
      </c>
      <c r="B401" s="37" t="s">
        <v>1184</v>
      </c>
      <c r="C401" s="39" t="s">
        <v>1750</v>
      </c>
      <c r="D401" s="38">
        <v>9.7329987466667574E-4</v>
      </c>
      <c r="E401" s="12">
        <v>0</v>
      </c>
      <c r="F401" s="59">
        <f t="shared" si="13"/>
        <v>0</v>
      </c>
      <c r="G401" s="60"/>
      <c r="H401" s="12">
        <v>0</v>
      </c>
      <c r="I401" s="59">
        <f t="shared" si="12"/>
        <v>0</v>
      </c>
      <c r="J401" s="60"/>
    </row>
    <row r="402" spans="1:10" ht="14.5" x14ac:dyDescent="0.35">
      <c r="A402" s="36">
        <v>70043</v>
      </c>
      <c r="B402" s="37" t="s">
        <v>1185</v>
      </c>
      <c r="C402" s="39" t="s">
        <v>1750</v>
      </c>
      <c r="D402" s="38">
        <v>8.0766914810157593E-4</v>
      </c>
      <c r="E402" s="12">
        <v>0</v>
      </c>
      <c r="F402" s="59">
        <f t="shared" si="13"/>
        <v>0</v>
      </c>
      <c r="G402" s="60"/>
      <c r="H402" s="12">
        <v>0</v>
      </c>
      <c r="I402" s="59">
        <f t="shared" si="12"/>
        <v>0</v>
      </c>
      <c r="J402" s="60"/>
    </row>
    <row r="403" spans="1:10" ht="14.5" x14ac:dyDescent="0.35">
      <c r="A403" s="36">
        <v>70015</v>
      </c>
      <c r="B403" s="37" t="s">
        <v>1186</v>
      </c>
      <c r="C403" s="39" t="s">
        <v>1750</v>
      </c>
      <c r="D403" s="38">
        <v>3.1217747271606683E-4</v>
      </c>
      <c r="E403" s="12">
        <v>0</v>
      </c>
      <c r="F403" s="59">
        <f t="shared" si="13"/>
        <v>0</v>
      </c>
      <c r="G403" s="60"/>
      <c r="H403" s="12">
        <v>0</v>
      </c>
      <c r="I403" s="59">
        <f t="shared" si="12"/>
        <v>0</v>
      </c>
      <c r="J403" s="60"/>
    </row>
    <row r="404" spans="1:10" ht="14.5" x14ac:dyDescent="0.35">
      <c r="A404" s="36">
        <v>70016</v>
      </c>
      <c r="B404" s="37" t="s">
        <v>1187</v>
      </c>
      <c r="C404" s="39" t="s">
        <v>1750</v>
      </c>
      <c r="D404" s="38">
        <v>4.3837472251031926E-4</v>
      </c>
      <c r="E404" s="12">
        <v>0</v>
      </c>
      <c r="F404" s="59">
        <f t="shared" si="13"/>
        <v>0</v>
      </c>
      <c r="G404" s="60"/>
      <c r="H404" s="12">
        <v>0</v>
      </c>
      <c r="I404" s="59">
        <f t="shared" si="12"/>
        <v>0</v>
      </c>
      <c r="J404" s="60"/>
    </row>
    <row r="405" spans="1:10" ht="14.5" x14ac:dyDescent="0.35">
      <c r="A405" s="36">
        <v>70027</v>
      </c>
      <c r="B405" s="37" t="s">
        <v>1188</v>
      </c>
      <c r="C405" s="39" t="s">
        <v>1750</v>
      </c>
      <c r="D405" s="38">
        <v>3.4882681441323444E-4</v>
      </c>
      <c r="E405" s="12">
        <v>0</v>
      </c>
      <c r="F405" s="59">
        <f t="shared" si="13"/>
        <v>0</v>
      </c>
      <c r="G405" s="60"/>
      <c r="H405" s="12">
        <v>0</v>
      </c>
      <c r="I405" s="59">
        <f t="shared" si="12"/>
        <v>0</v>
      </c>
      <c r="J405" s="60"/>
    </row>
    <row r="406" spans="1:10" ht="14.5" x14ac:dyDescent="0.35">
      <c r="A406" s="36">
        <v>70020</v>
      </c>
      <c r="B406" s="37" t="s">
        <v>1189</v>
      </c>
      <c r="C406" s="39" t="s">
        <v>1750</v>
      </c>
      <c r="D406" s="38">
        <v>2.2408068956647575E-5</v>
      </c>
      <c r="E406" s="12">
        <v>0</v>
      </c>
      <c r="F406" s="59">
        <f t="shared" si="13"/>
        <v>0</v>
      </c>
      <c r="G406" s="60"/>
      <c r="H406" s="12">
        <v>0</v>
      </c>
      <c r="I406" s="59">
        <f t="shared" si="12"/>
        <v>0</v>
      </c>
      <c r="J406" s="60"/>
    </row>
    <row r="407" spans="1:10" ht="14.5" x14ac:dyDescent="0.35">
      <c r="A407" s="36">
        <v>70044</v>
      </c>
      <c r="B407" s="37" t="s">
        <v>1190</v>
      </c>
      <c r="C407" s="39" t="s">
        <v>1750</v>
      </c>
      <c r="D407" s="38">
        <v>2.9513519135596593E-4</v>
      </c>
      <c r="E407" s="12">
        <v>0</v>
      </c>
      <c r="F407" s="59">
        <f t="shared" si="13"/>
        <v>0</v>
      </c>
      <c r="G407" s="60"/>
      <c r="H407" s="12">
        <v>0</v>
      </c>
      <c r="I407" s="59">
        <f t="shared" si="12"/>
        <v>0</v>
      </c>
      <c r="J407" s="60"/>
    </row>
    <row r="408" spans="1:10" ht="14.5" x14ac:dyDescent="0.35">
      <c r="A408" s="36">
        <v>70017</v>
      </c>
      <c r="B408" s="37" t="s">
        <v>1191</v>
      </c>
      <c r="C408" s="39" t="s">
        <v>1750</v>
      </c>
      <c r="D408" s="38">
        <v>4.3717670075134189E-4</v>
      </c>
      <c r="E408" s="12">
        <v>0</v>
      </c>
      <c r="F408" s="59">
        <f t="shared" si="13"/>
        <v>0</v>
      </c>
      <c r="G408" s="60"/>
      <c r="H408" s="12">
        <v>0</v>
      </c>
      <c r="I408" s="59">
        <f t="shared" si="12"/>
        <v>0</v>
      </c>
      <c r="J408" s="60"/>
    </row>
    <row r="409" spans="1:10" ht="14.5" x14ac:dyDescent="0.35">
      <c r="A409" s="36">
        <v>70018</v>
      </c>
      <c r="B409" s="37" t="s">
        <v>1192</v>
      </c>
      <c r="C409" s="39" t="s">
        <v>1750</v>
      </c>
      <c r="D409" s="38">
        <v>3.1082758904397967E-4</v>
      </c>
      <c r="E409" s="12">
        <v>0</v>
      </c>
      <c r="F409" s="59">
        <f t="shared" si="13"/>
        <v>0</v>
      </c>
      <c r="G409" s="60"/>
      <c r="H409" s="12">
        <v>0</v>
      </c>
      <c r="I409" s="59">
        <f t="shared" si="12"/>
        <v>0</v>
      </c>
      <c r="J409" s="60"/>
    </row>
    <row r="410" spans="1:10" ht="14.5" x14ac:dyDescent="0.35">
      <c r="A410" s="36">
        <v>70037</v>
      </c>
      <c r="B410" s="37" t="s">
        <v>1193</v>
      </c>
      <c r="C410" s="39" t="s">
        <v>1750</v>
      </c>
      <c r="D410" s="38">
        <v>4.1807584679130793E-4</v>
      </c>
      <c r="E410" s="12">
        <v>0</v>
      </c>
      <c r="F410" s="59">
        <f t="shared" si="13"/>
        <v>0</v>
      </c>
      <c r="G410" s="60"/>
      <c r="H410" s="12">
        <v>0</v>
      </c>
      <c r="I410" s="59">
        <f t="shared" si="12"/>
        <v>0</v>
      </c>
      <c r="J410" s="60"/>
    </row>
    <row r="411" spans="1:10" ht="14.5" x14ac:dyDescent="0.35">
      <c r="A411" s="36">
        <v>70010</v>
      </c>
      <c r="B411" s="37" t="s">
        <v>1194</v>
      </c>
      <c r="C411" s="39" t="s">
        <v>1750</v>
      </c>
      <c r="D411" s="38">
        <v>1.0412665175562664E-4</v>
      </c>
      <c r="E411" s="12">
        <v>0</v>
      </c>
      <c r="F411" s="59">
        <f t="shared" si="13"/>
        <v>0</v>
      </c>
      <c r="G411" s="60"/>
      <c r="H411" s="12">
        <v>0</v>
      </c>
      <c r="I411" s="59">
        <f t="shared" si="12"/>
        <v>0</v>
      </c>
      <c r="J411" s="60"/>
    </row>
    <row r="412" spans="1:10" ht="14.5" x14ac:dyDescent="0.35">
      <c r="A412" s="36">
        <v>70028</v>
      </c>
      <c r="B412" s="37" t="s">
        <v>1195</v>
      </c>
      <c r="C412" s="39" t="s">
        <v>1750</v>
      </c>
      <c r="D412" s="38">
        <v>1.629815798586287E-4</v>
      </c>
      <c r="E412" s="12">
        <v>0</v>
      </c>
      <c r="F412" s="59">
        <f t="shared" si="13"/>
        <v>0</v>
      </c>
      <c r="G412" s="60"/>
      <c r="H412" s="12">
        <v>0</v>
      </c>
      <c r="I412" s="59">
        <f t="shared" si="12"/>
        <v>0</v>
      </c>
      <c r="J412" s="60"/>
    </row>
    <row r="413" spans="1:10" ht="14.5" x14ac:dyDescent="0.35">
      <c r="A413" s="36">
        <v>70029</v>
      </c>
      <c r="B413" s="37" t="s">
        <v>1196</v>
      </c>
      <c r="C413" s="39" t="s">
        <v>1750</v>
      </c>
      <c r="D413" s="38">
        <v>4.3427445085635438E-4</v>
      </c>
      <c r="E413" s="12">
        <v>0</v>
      </c>
      <c r="F413" s="59">
        <f t="shared" si="13"/>
        <v>0</v>
      </c>
      <c r="G413" s="60"/>
      <c r="H413" s="12">
        <v>0</v>
      </c>
      <c r="I413" s="59">
        <f t="shared" si="12"/>
        <v>0</v>
      </c>
      <c r="J413" s="60"/>
    </row>
    <row r="414" spans="1:10" ht="14.5" x14ac:dyDescent="0.35">
      <c r="A414" s="36">
        <v>70038</v>
      </c>
      <c r="B414" s="37" t="s">
        <v>1197</v>
      </c>
      <c r="C414" s="39" t="s">
        <v>1750</v>
      </c>
      <c r="D414" s="38">
        <v>4.4176630523643835E-4</v>
      </c>
      <c r="E414" s="12">
        <v>0</v>
      </c>
      <c r="F414" s="59">
        <f t="shared" si="13"/>
        <v>0</v>
      </c>
      <c r="G414" s="60"/>
      <c r="H414" s="12">
        <v>0</v>
      </c>
      <c r="I414" s="59">
        <f t="shared" si="12"/>
        <v>0</v>
      </c>
      <c r="J414" s="60"/>
    </row>
    <row r="415" spans="1:10" ht="14.5" x14ac:dyDescent="0.35">
      <c r="A415" s="36">
        <v>70020</v>
      </c>
      <c r="B415" s="37" t="s">
        <v>1198</v>
      </c>
      <c r="C415" s="39" t="s">
        <v>1750</v>
      </c>
      <c r="D415" s="38">
        <v>1.3795811128731217E-4</v>
      </c>
      <c r="E415" s="12">
        <v>0</v>
      </c>
      <c r="F415" s="59">
        <f t="shared" si="13"/>
        <v>0</v>
      </c>
      <c r="G415" s="60"/>
      <c r="H415" s="12">
        <v>0</v>
      </c>
      <c r="I415" s="59">
        <f t="shared" si="12"/>
        <v>0</v>
      </c>
      <c r="J415" s="60"/>
    </row>
    <row r="416" spans="1:10" ht="14.5" x14ac:dyDescent="0.35">
      <c r="A416" s="36">
        <v>70019</v>
      </c>
      <c r="B416" s="37" t="s">
        <v>1199</v>
      </c>
      <c r="C416" s="39" t="s">
        <v>1750</v>
      </c>
      <c r="D416" s="38">
        <v>4.4252561480198741E-4</v>
      </c>
      <c r="E416" s="12">
        <v>0</v>
      </c>
      <c r="F416" s="59">
        <f t="shared" si="13"/>
        <v>0</v>
      </c>
      <c r="G416" s="60"/>
      <c r="H416" s="12">
        <v>0</v>
      </c>
      <c r="I416" s="59">
        <f t="shared" si="12"/>
        <v>0</v>
      </c>
      <c r="J416" s="60"/>
    </row>
    <row r="417" spans="1:10" ht="14.5" x14ac:dyDescent="0.35">
      <c r="A417" s="36">
        <v>70010</v>
      </c>
      <c r="B417" s="37" t="s">
        <v>1200</v>
      </c>
      <c r="C417" s="39" t="s">
        <v>1750</v>
      </c>
      <c r="D417" s="38">
        <v>2.1832681041420403E-4</v>
      </c>
      <c r="E417" s="12">
        <v>0</v>
      </c>
      <c r="F417" s="59">
        <f t="shared" si="13"/>
        <v>0</v>
      </c>
      <c r="G417" s="60"/>
      <c r="H417" s="12">
        <v>0</v>
      </c>
      <c r="I417" s="59">
        <f t="shared" si="12"/>
        <v>0</v>
      </c>
      <c r="J417" s="60"/>
    </row>
    <row r="418" spans="1:10" ht="14.5" x14ac:dyDescent="0.35">
      <c r="A418" s="36">
        <v>70010</v>
      </c>
      <c r="B418" s="37" t="s">
        <v>1201</v>
      </c>
      <c r="C418" s="39" t="s">
        <v>1750</v>
      </c>
      <c r="D418" s="38">
        <v>2.9339721612815366E-4</v>
      </c>
      <c r="E418" s="12">
        <v>0</v>
      </c>
      <c r="F418" s="59">
        <f t="shared" si="13"/>
        <v>0</v>
      </c>
      <c r="G418" s="60"/>
      <c r="H418" s="12">
        <v>0</v>
      </c>
      <c r="I418" s="59">
        <f t="shared" si="12"/>
        <v>0</v>
      </c>
      <c r="J418" s="60"/>
    </row>
    <row r="419" spans="1:10" ht="14.5" x14ac:dyDescent="0.35">
      <c r="A419" s="36">
        <v>74020</v>
      </c>
      <c r="B419" s="37" t="s">
        <v>1202</v>
      </c>
      <c r="C419" s="39" t="s">
        <v>1750</v>
      </c>
      <c r="D419" s="38">
        <v>1.0726513129322939E-4</v>
      </c>
      <c r="E419" s="12">
        <v>0</v>
      </c>
      <c r="F419" s="59">
        <f t="shared" si="13"/>
        <v>0</v>
      </c>
      <c r="G419" s="60"/>
      <c r="H419" s="12">
        <v>0</v>
      </c>
      <c r="I419" s="59">
        <f t="shared" si="12"/>
        <v>0</v>
      </c>
      <c r="J419" s="60"/>
    </row>
    <row r="420" spans="1:10" ht="14.5" x14ac:dyDescent="0.35">
      <c r="A420" s="36">
        <v>74021</v>
      </c>
      <c r="B420" s="37" t="s">
        <v>1203</v>
      </c>
      <c r="C420" s="39" t="s">
        <v>1750</v>
      </c>
      <c r="D420" s="38">
        <v>1.1337335490942399E-4</v>
      </c>
      <c r="E420" s="12">
        <v>0</v>
      </c>
      <c r="F420" s="59">
        <f t="shared" si="13"/>
        <v>0</v>
      </c>
      <c r="G420" s="60"/>
      <c r="H420" s="12">
        <v>0</v>
      </c>
      <c r="I420" s="59">
        <f t="shared" si="12"/>
        <v>0</v>
      </c>
      <c r="J420" s="60"/>
    </row>
    <row r="421" spans="1:10" ht="14.5" x14ac:dyDescent="0.35">
      <c r="A421" s="36">
        <v>74011</v>
      </c>
      <c r="B421" s="37" t="s">
        <v>1204</v>
      </c>
      <c r="C421" s="39" t="s">
        <v>1750</v>
      </c>
      <c r="D421" s="38">
        <v>2.7476882145335022E-4</v>
      </c>
      <c r="E421" s="12">
        <v>0</v>
      </c>
      <c r="F421" s="59">
        <f t="shared" si="13"/>
        <v>0</v>
      </c>
      <c r="G421" s="60"/>
      <c r="H421" s="12">
        <v>0</v>
      </c>
      <c r="I421" s="59">
        <f t="shared" si="12"/>
        <v>0</v>
      </c>
      <c r="J421" s="60"/>
    </row>
    <row r="422" spans="1:10" ht="14.5" x14ac:dyDescent="0.35">
      <c r="A422" s="36">
        <v>74012</v>
      </c>
      <c r="B422" s="37" t="s">
        <v>1205</v>
      </c>
      <c r="C422" s="39" t="s">
        <v>1750</v>
      </c>
      <c r="D422" s="38">
        <v>2.2261269107308091E-4</v>
      </c>
      <c r="E422" s="12">
        <v>0</v>
      </c>
      <c r="F422" s="59">
        <f t="shared" si="13"/>
        <v>0</v>
      </c>
      <c r="G422" s="60"/>
      <c r="H422" s="12">
        <v>0</v>
      </c>
      <c r="I422" s="59">
        <f t="shared" si="12"/>
        <v>0</v>
      </c>
      <c r="J422" s="60"/>
    </row>
    <row r="423" spans="1:10" ht="14.5" x14ac:dyDescent="0.35">
      <c r="A423" s="36">
        <v>74020</v>
      </c>
      <c r="B423" s="37" t="s">
        <v>1206</v>
      </c>
      <c r="C423" s="39" t="s">
        <v>1750</v>
      </c>
      <c r="D423" s="38">
        <v>5.8044997899749739E-5</v>
      </c>
      <c r="E423" s="12">
        <v>0</v>
      </c>
      <c r="F423" s="59">
        <f t="shared" si="13"/>
        <v>0</v>
      </c>
      <c r="G423" s="60"/>
      <c r="H423" s="12">
        <v>0</v>
      </c>
      <c r="I423" s="59">
        <f t="shared" si="12"/>
        <v>0</v>
      </c>
      <c r="J423" s="60"/>
    </row>
    <row r="424" spans="1:10" ht="14.5" x14ac:dyDescent="0.35">
      <c r="A424" s="36">
        <v>74022</v>
      </c>
      <c r="B424" s="37" t="s">
        <v>1207</v>
      </c>
      <c r="C424" s="39" t="s">
        <v>1750</v>
      </c>
      <c r="D424" s="38">
        <v>8.554887771852651E-5</v>
      </c>
      <c r="E424" s="12">
        <v>0</v>
      </c>
      <c r="F424" s="59">
        <f t="shared" si="13"/>
        <v>0</v>
      </c>
      <c r="G424" s="60"/>
      <c r="H424" s="12">
        <v>0</v>
      </c>
      <c r="I424" s="59">
        <f t="shared" si="12"/>
        <v>0</v>
      </c>
      <c r="J424" s="60"/>
    </row>
    <row r="425" spans="1:10" ht="14.5" x14ac:dyDescent="0.35">
      <c r="A425" s="36">
        <v>74013</v>
      </c>
      <c r="B425" s="37" t="s">
        <v>1208</v>
      </c>
      <c r="C425" s="39" t="s">
        <v>1750</v>
      </c>
      <c r="D425" s="38">
        <v>3.6585222222743427E-4</v>
      </c>
      <c r="E425" s="12">
        <v>0</v>
      </c>
      <c r="F425" s="59">
        <f t="shared" si="13"/>
        <v>0</v>
      </c>
      <c r="G425" s="60"/>
      <c r="H425" s="12">
        <v>0</v>
      </c>
      <c r="I425" s="59">
        <f t="shared" si="12"/>
        <v>0</v>
      </c>
      <c r="J425" s="60"/>
    </row>
    <row r="426" spans="1:10" ht="14.5" x14ac:dyDescent="0.35">
      <c r="A426" s="36">
        <v>74023</v>
      </c>
      <c r="B426" s="37" t="s">
        <v>1209</v>
      </c>
      <c r="C426" s="39" t="s">
        <v>1750</v>
      </c>
      <c r="D426" s="38">
        <v>5.2233748691414333E-4</v>
      </c>
      <c r="E426" s="12">
        <v>0</v>
      </c>
      <c r="F426" s="59">
        <f t="shared" si="13"/>
        <v>0</v>
      </c>
      <c r="G426" s="60"/>
      <c r="H426" s="12">
        <v>0</v>
      </c>
      <c r="I426" s="59">
        <f t="shared" si="12"/>
        <v>0</v>
      </c>
      <c r="J426" s="60"/>
    </row>
    <row r="427" spans="1:10" ht="14.5" x14ac:dyDescent="0.35">
      <c r="A427" s="36">
        <v>74014</v>
      </c>
      <c r="B427" s="37" t="s">
        <v>1210</v>
      </c>
      <c r="C427" s="39" t="s">
        <v>1750</v>
      </c>
      <c r="D427" s="38">
        <v>2.5177017839016452E-4</v>
      </c>
      <c r="E427" s="12">
        <v>0</v>
      </c>
      <c r="F427" s="59">
        <f t="shared" si="13"/>
        <v>0</v>
      </c>
      <c r="G427" s="60"/>
      <c r="H427" s="12">
        <v>0</v>
      </c>
      <c r="I427" s="59">
        <f t="shared" si="12"/>
        <v>0</v>
      </c>
      <c r="J427" s="60"/>
    </row>
    <row r="428" spans="1:10" ht="14.5" x14ac:dyDescent="0.35">
      <c r="A428" s="36">
        <v>74020</v>
      </c>
      <c r="B428" s="37" t="s">
        <v>1211</v>
      </c>
      <c r="C428" s="39" t="s">
        <v>1750</v>
      </c>
      <c r="D428" s="38">
        <v>1.3789061710370781E-4</v>
      </c>
      <c r="E428" s="12">
        <v>0</v>
      </c>
      <c r="F428" s="59">
        <f t="shared" si="13"/>
        <v>0</v>
      </c>
      <c r="G428" s="60"/>
      <c r="H428" s="12">
        <v>0</v>
      </c>
      <c r="I428" s="59">
        <f t="shared" si="12"/>
        <v>0</v>
      </c>
      <c r="J428" s="60"/>
    </row>
    <row r="429" spans="1:10" ht="14.5" x14ac:dyDescent="0.35">
      <c r="A429" s="36">
        <v>74020</v>
      </c>
      <c r="B429" s="37" t="s">
        <v>1212</v>
      </c>
      <c r="C429" s="39" t="s">
        <v>1750</v>
      </c>
      <c r="D429" s="38">
        <v>1.6363964814877121E-4</v>
      </c>
      <c r="E429" s="12">
        <v>0</v>
      </c>
      <c r="F429" s="59">
        <f t="shared" si="13"/>
        <v>0</v>
      </c>
      <c r="G429" s="60"/>
      <c r="H429" s="12">
        <v>0</v>
      </c>
      <c r="I429" s="59">
        <f t="shared" si="12"/>
        <v>0</v>
      </c>
      <c r="J429" s="60"/>
    </row>
    <row r="430" spans="1:10" ht="14.5" x14ac:dyDescent="0.35">
      <c r="A430" s="36">
        <v>74024</v>
      </c>
      <c r="B430" s="37" t="s">
        <v>1213</v>
      </c>
      <c r="C430" s="39" t="s">
        <v>1750</v>
      </c>
      <c r="D430" s="38">
        <v>5.070331807818546E-4</v>
      </c>
      <c r="E430" s="12">
        <v>0</v>
      </c>
      <c r="F430" s="59">
        <f t="shared" si="13"/>
        <v>0</v>
      </c>
      <c r="G430" s="60"/>
      <c r="H430" s="12">
        <v>0</v>
      </c>
      <c r="I430" s="59">
        <f t="shared" si="12"/>
        <v>0</v>
      </c>
      <c r="J430" s="60"/>
    </row>
    <row r="431" spans="1:10" ht="14.5" x14ac:dyDescent="0.35">
      <c r="A431" s="36">
        <v>74015</v>
      </c>
      <c r="B431" s="37" t="s">
        <v>1214</v>
      </c>
      <c r="C431" s="39" t="s">
        <v>1750</v>
      </c>
      <c r="D431" s="38">
        <v>8.0002543180838213E-4</v>
      </c>
      <c r="E431" s="12">
        <v>0</v>
      </c>
      <c r="F431" s="59">
        <f t="shared" si="13"/>
        <v>0</v>
      </c>
      <c r="G431" s="60"/>
      <c r="H431" s="12">
        <v>0</v>
      </c>
      <c r="I431" s="59">
        <f t="shared" si="12"/>
        <v>0</v>
      </c>
      <c r="J431" s="60"/>
    </row>
    <row r="432" spans="1:10" ht="14.5" x14ac:dyDescent="0.35">
      <c r="A432" s="36">
        <v>74020</v>
      </c>
      <c r="B432" s="37" t="s">
        <v>1215</v>
      </c>
      <c r="C432" s="39" t="s">
        <v>1750</v>
      </c>
      <c r="D432" s="38">
        <v>8.8636736618425988E-5</v>
      </c>
      <c r="E432" s="12">
        <v>0</v>
      </c>
      <c r="F432" s="59">
        <f t="shared" si="13"/>
        <v>0</v>
      </c>
      <c r="G432" s="60"/>
      <c r="H432" s="12">
        <v>0</v>
      </c>
      <c r="I432" s="59">
        <f t="shared" si="12"/>
        <v>0</v>
      </c>
      <c r="J432" s="60"/>
    </row>
    <row r="433" spans="1:10" ht="14.5" x14ac:dyDescent="0.35">
      <c r="A433" s="36">
        <v>74016</v>
      </c>
      <c r="B433" s="37" t="s">
        <v>1216</v>
      </c>
      <c r="C433" s="39" t="s">
        <v>1750</v>
      </c>
      <c r="D433" s="38">
        <v>5.3880606771360715E-4</v>
      </c>
      <c r="E433" s="12">
        <v>0</v>
      </c>
      <c r="F433" s="59">
        <f t="shared" si="13"/>
        <v>0</v>
      </c>
      <c r="G433" s="60"/>
      <c r="H433" s="12">
        <v>0</v>
      </c>
      <c r="I433" s="59">
        <f t="shared" si="12"/>
        <v>0</v>
      </c>
      <c r="J433" s="60"/>
    </row>
    <row r="434" spans="1:10" ht="14.5" x14ac:dyDescent="0.35">
      <c r="A434" s="36">
        <v>74020</v>
      </c>
      <c r="B434" s="37" t="s">
        <v>1217</v>
      </c>
      <c r="C434" s="39" t="s">
        <v>1750</v>
      </c>
      <c r="D434" s="38">
        <v>9.1606480697017839E-5</v>
      </c>
      <c r="E434" s="12">
        <v>0</v>
      </c>
      <c r="F434" s="59">
        <f t="shared" si="13"/>
        <v>0</v>
      </c>
      <c r="G434" s="60"/>
      <c r="H434" s="12">
        <v>0</v>
      </c>
      <c r="I434" s="59">
        <f t="shared" si="12"/>
        <v>0</v>
      </c>
      <c r="J434" s="60"/>
    </row>
    <row r="435" spans="1:10" ht="14.5" x14ac:dyDescent="0.35">
      <c r="A435" s="36">
        <v>74020</v>
      </c>
      <c r="B435" s="37" t="s">
        <v>1218</v>
      </c>
      <c r="C435" s="39" t="s">
        <v>1750</v>
      </c>
      <c r="D435" s="38">
        <v>6.1402833534066658E-5</v>
      </c>
      <c r="E435" s="12">
        <v>0</v>
      </c>
      <c r="F435" s="59">
        <f t="shared" si="13"/>
        <v>0</v>
      </c>
      <c r="G435" s="60"/>
      <c r="H435" s="12">
        <v>0</v>
      </c>
      <c r="I435" s="59">
        <f t="shared" si="12"/>
        <v>0</v>
      </c>
      <c r="J435" s="60"/>
    </row>
    <row r="436" spans="1:10" ht="14.5" x14ac:dyDescent="0.35">
      <c r="A436" s="36">
        <v>74020</v>
      </c>
      <c r="B436" s="37" t="s">
        <v>1219</v>
      </c>
      <c r="C436" s="39" t="s">
        <v>1750</v>
      </c>
      <c r="D436" s="38">
        <v>3.9062258761023445E-5</v>
      </c>
      <c r="E436" s="12">
        <v>0</v>
      </c>
      <c r="F436" s="59">
        <f t="shared" si="13"/>
        <v>0</v>
      </c>
      <c r="G436" s="60"/>
      <c r="H436" s="12">
        <v>0</v>
      </c>
      <c r="I436" s="59">
        <f t="shared" si="12"/>
        <v>0</v>
      </c>
      <c r="J436" s="60"/>
    </row>
    <row r="437" spans="1:10" ht="14.5" x14ac:dyDescent="0.35">
      <c r="A437" s="36">
        <v>74017</v>
      </c>
      <c r="B437" s="37" t="s">
        <v>1220</v>
      </c>
      <c r="C437" s="39" t="s">
        <v>1750</v>
      </c>
      <c r="D437" s="38">
        <v>2.6159058210459892E-4</v>
      </c>
      <c r="E437" s="12">
        <v>0</v>
      </c>
      <c r="F437" s="59">
        <f t="shared" si="13"/>
        <v>0</v>
      </c>
      <c r="G437" s="60"/>
      <c r="H437" s="12">
        <v>0</v>
      </c>
      <c r="I437" s="59">
        <f t="shared" si="12"/>
        <v>0</v>
      </c>
      <c r="J437" s="60"/>
    </row>
    <row r="438" spans="1:10" ht="14.5" x14ac:dyDescent="0.35">
      <c r="A438" s="36">
        <v>74018</v>
      </c>
      <c r="B438" s="37" t="s">
        <v>1221</v>
      </c>
      <c r="C438" s="39" t="s">
        <v>1750</v>
      </c>
      <c r="D438" s="38">
        <v>1.275977541040429E-4</v>
      </c>
      <c r="E438" s="12">
        <v>0</v>
      </c>
      <c r="F438" s="59">
        <f t="shared" si="13"/>
        <v>0</v>
      </c>
      <c r="G438" s="60"/>
      <c r="H438" s="12">
        <v>0</v>
      </c>
      <c r="I438" s="59">
        <f t="shared" si="12"/>
        <v>0</v>
      </c>
      <c r="J438" s="60"/>
    </row>
    <row r="439" spans="1:10" ht="14.5" x14ac:dyDescent="0.35">
      <c r="A439" s="36">
        <v>74019</v>
      </c>
      <c r="B439" s="37" t="s">
        <v>1222</v>
      </c>
      <c r="C439" s="39" t="s">
        <v>1750</v>
      </c>
      <c r="D439" s="38">
        <v>2.6763131153718917E-4</v>
      </c>
      <c r="E439" s="12">
        <v>0</v>
      </c>
      <c r="F439" s="59">
        <f t="shared" si="13"/>
        <v>0</v>
      </c>
      <c r="G439" s="60"/>
      <c r="H439" s="12">
        <v>0</v>
      </c>
      <c r="I439" s="59">
        <f t="shared" si="12"/>
        <v>0</v>
      </c>
      <c r="J439" s="60"/>
    </row>
    <row r="440" spans="1:10" ht="14.5" x14ac:dyDescent="0.35">
      <c r="A440" s="36">
        <v>74026</v>
      </c>
      <c r="B440" s="37" t="s">
        <v>1223</v>
      </c>
      <c r="C440" s="39" t="s">
        <v>1750</v>
      </c>
      <c r="D440" s="38">
        <v>1.9129538988065781E-4</v>
      </c>
      <c r="E440" s="12">
        <v>0</v>
      </c>
      <c r="F440" s="59">
        <f t="shared" si="13"/>
        <v>0</v>
      </c>
      <c r="G440" s="60"/>
      <c r="H440" s="12">
        <v>0</v>
      </c>
      <c r="I440" s="59">
        <f t="shared" si="12"/>
        <v>0</v>
      </c>
      <c r="J440" s="60"/>
    </row>
    <row r="441" spans="1:10" ht="14.5" x14ac:dyDescent="0.35">
      <c r="A441" s="36">
        <v>74020</v>
      </c>
      <c r="B441" s="37" t="s">
        <v>1224</v>
      </c>
      <c r="C441" s="39" t="s">
        <v>1750</v>
      </c>
      <c r="D441" s="38">
        <v>3.0355509076060983E-5</v>
      </c>
      <c r="E441" s="12">
        <v>0</v>
      </c>
      <c r="F441" s="59">
        <f t="shared" si="13"/>
        <v>0</v>
      </c>
      <c r="G441" s="60"/>
      <c r="H441" s="12">
        <v>0</v>
      </c>
      <c r="I441" s="59">
        <f t="shared" si="12"/>
        <v>0</v>
      </c>
      <c r="J441" s="60"/>
    </row>
    <row r="442" spans="1:10" ht="14.5" x14ac:dyDescent="0.35">
      <c r="A442" s="36">
        <v>74027</v>
      </c>
      <c r="B442" s="37" t="s">
        <v>1225</v>
      </c>
      <c r="C442" s="39" t="s">
        <v>1750</v>
      </c>
      <c r="D442" s="38">
        <v>2.4157855666590613E-4</v>
      </c>
      <c r="E442" s="12">
        <v>0</v>
      </c>
      <c r="F442" s="59">
        <f t="shared" si="13"/>
        <v>0</v>
      </c>
      <c r="G442" s="60"/>
      <c r="H442" s="12">
        <v>0</v>
      </c>
      <c r="I442" s="59">
        <f t="shared" si="12"/>
        <v>0</v>
      </c>
      <c r="J442" s="60"/>
    </row>
    <row r="443" spans="1:10" ht="14.5" x14ac:dyDescent="0.35">
      <c r="A443" s="36">
        <v>74020</v>
      </c>
      <c r="B443" s="37" t="s">
        <v>1226</v>
      </c>
      <c r="C443" s="39" t="s">
        <v>1750</v>
      </c>
      <c r="D443" s="38">
        <v>1.5100136226885478E-4</v>
      </c>
      <c r="E443" s="12">
        <v>0</v>
      </c>
      <c r="F443" s="59">
        <f t="shared" si="13"/>
        <v>0</v>
      </c>
      <c r="G443" s="60"/>
      <c r="H443" s="12">
        <v>0</v>
      </c>
      <c r="I443" s="59">
        <f t="shared" si="12"/>
        <v>0</v>
      </c>
      <c r="J443" s="60"/>
    </row>
    <row r="444" spans="1:10" ht="14.5" x14ac:dyDescent="0.35">
      <c r="A444" s="36">
        <v>74028</v>
      </c>
      <c r="B444" s="37" t="s">
        <v>1227</v>
      </c>
      <c r="C444" s="39" t="s">
        <v>1750</v>
      </c>
      <c r="D444" s="38">
        <v>2.5912704440303979E-4</v>
      </c>
      <c r="E444" s="12">
        <v>0</v>
      </c>
      <c r="F444" s="59">
        <f t="shared" si="13"/>
        <v>0</v>
      </c>
      <c r="G444" s="60"/>
      <c r="H444" s="12">
        <v>0</v>
      </c>
      <c r="I444" s="59">
        <f t="shared" si="12"/>
        <v>0</v>
      </c>
      <c r="J444" s="60"/>
    </row>
    <row r="445" spans="1:10" ht="14.5" x14ac:dyDescent="0.35">
      <c r="A445" s="36">
        <v>74020</v>
      </c>
      <c r="B445" s="37" t="s">
        <v>1229</v>
      </c>
      <c r="C445" s="39" t="s">
        <v>1750</v>
      </c>
      <c r="D445" s="38">
        <v>7.0801398600973817E-5</v>
      </c>
      <c r="E445" s="12">
        <v>0</v>
      </c>
      <c r="F445" s="59">
        <f t="shared" si="13"/>
        <v>0</v>
      </c>
      <c r="G445" s="60"/>
      <c r="H445" s="12">
        <v>0</v>
      </c>
      <c r="I445" s="59">
        <f t="shared" si="12"/>
        <v>0</v>
      </c>
      <c r="J445" s="60"/>
    </row>
    <row r="446" spans="1:10" ht="14.5" x14ac:dyDescent="0.35">
      <c r="A446" s="36">
        <v>74010</v>
      </c>
      <c r="B446" s="37" t="s">
        <v>1230</v>
      </c>
      <c r="C446" s="39" t="s">
        <v>1750</v>
      </c>
      <c r="D446" s="38">
        <v>2.2406381602057467E-4</v>
      </c>
      <c r="E446" s="12">
        <v>0</v>
      </c>
      <c r="F446" s="59">
        <f t="shared" si="13"/>
        <v>0</v>
      </c>
      <c r="G446" s="60"/>
      <c r="H446" s="12">
        <v>0</v>
      </c>
      <c r="I446" s="59">
        <f t="shared" si="12"/>
        <v>0</v>
      </c>
      <c r="J446" s="60"/>
    </row>
    <row r="447" spans="1:10" ht="14.5" x14ac:dyDescent="0.35">
      <c r="A447" s="36">
        <v>72012</v>
      </c>
      <c r="B447" s="37" t="s">
        <v>1232</v>
      </c>
      <c r="C447" s="39" t="s">
        <v>1750</v>
      </c>
      <c r="D447" s="38">
        <v>2.8521354636612496E-4</v>
      </c>
      <c r="E447" s="12">
        <v>0</v>
      </c>
      <c r="F447" s="59">
        <f t="shared" si="13"/>
        <v>0</v>
      </c>
      <c r="G447" s="60"/>
      <c r="H447" s="12">
        <v>0</v>
      </c>
      <c r="I447" s="59">
        <f t="shared" si="12"/>
        <v>0</v>
      </c>
      <c r="J447" s="60"/>
    </row>
    <row r="448" spans="1:10" ht="14.5" x14ac:dyDescent="0.35">
      <c r="A448" s="36">
        <v>72013</v>
      </c>
      <c r="B448" s="37" t="s">
        <v>1233</v>
      </c>
      <c r="C448" s="39" t="s">
        <v>1750</v>
      </c>
      <c r="D448" s="38">
        <v>3.2123856686495223E-4</v>
      </c>
      <c r="E448" s="12">
        <v>0</v>
      </c>
      <c r="F448" s="59">
        <f t="shared" si="13"/>
        <v>0</v>
      </c>
      <c r="G448" s="60"/>
      <c r="H448" s="12">
        <v>0</v>
      </c>
      <c r="I448" s="59">
        <f t="shared" si="12"/>
        <v>0</v>
      </c>
      <c r="J448" s="60"/>
    </row>
    <row r="449" spans="1:10" ht="14.5" x14ac:dyDescent="0.35">
      <c r="A449" s="36">
        <v>72020</v>
      </c>
      <c r="B449" s="37" t="s">
        <v>1234</v>
      </c>
      <c r="C449" s="39" t="s">
        <v>1750</v>
      </c>
      <c r="D449" s="38">
        <v>1.0532467351460404E-4</v>
      </c>
      <c r="E449" s="12">
        <v>0</v>
      </c>
      <c r="F449" s="59">
        <f t="shared" si="13"/>
        <v>0</v>
      </c>
      <c r="G449" s="60"/>
      <c r="H449" s="12">
        <v>0</v>
      </c>
      <c r="I449" s="59">
        <f t="shared" si="12"/>
        <v>0</v>
      </c>
      <c r="J449" s="60"/>
    </row>
    <row r="450" spans="1:10" ht="14.5" x14ac:dyDescent="0.35">
      <c r="A450" s="36">
        <v>72014</v>
      </c>
      <c r="B450" s="37" t="s">
        <v>1235</v>
      </c>
      <c r="C450" s="39" t="s">
        <v>1750</v>
      </c>
      <c r="D450" s="38">
        <v>1.8972615011185644E-4</v>
      </c>
      <c r="E450" s="12">
        <v>0</v>
      </c>
      <c r="F450" s="59">
        <f t="shared" si="13"/>
        <v>0</v>
      </c>
      <c r="G450" s="60"/>
      <c r="H450" s="12">
        <v>0</v>
      </c>
      <c r="I450" s="59">
        <f t="shared" si="12"/>
        <v>0</v>
      </c>
      <c r="J450" s="60"/>
    </row>
    <row r="451" spans="1:10" ht="14.5" x14ac:dyDescent="0.35">
      <c r="A451" s="36">
        <v>72020</v>
      </c>
      <c r="B451" s="37" t="s">
        <v>1236</v>
      </c>
      <c r="C451" s="39" t="s">
        <v>1750</v>
      </c>
      <c r="D451" s="38">
        <v>1.4087723472820074E-4</v>
      </c>
      <c r="E451" s="12">
        <v>0</v>
      </c>
      <c r="F451" s="59">
        <f t="shared" si="13"/>
        <v>0</v>
      </c>
      <c r="G451" s="60"/>
      <c r="H451" s="12">
        <v>0</v>
      </c>
      <c r="I451" s="59">
        <f t="shared" si="12"/>
        <v>0</v>
      </c>
      <c r="J451" s="60"/>
    </row>
    <row r="452" spans="1:10" ht="14.5" x14ac:dyDescent="0.35">
      <c r="A452" s="36">
        <v>72015</v>
      </c>
      <c r="B452" s="37" t="s">
        <v>1237</v>
      </c>
      <c r="C452" s="39" t="s">
        <v>1750</v>
      </c>
      <c r="D452" s="38">
        <v>6.5850700233593994E-4</v>
      </c>
      <c r="E452" s="12">
        <v>0</v>
      </c>
      <c r="F452" s="59">
        <f t="shared" si="13"/>
        <v>0</v>
      </c>
      <c r="G452" s="60"/>
      <c r="H452" s="12">
        <v>0</v>
      </c>
      <c r="I452" s="59">
        <f t="shared" si="12"/>
        <v>0</v>
      </c>
      <c r="J452" s="60"/>
    </row>
    <row r="453" spans="1:10" ht="14.5" x14ac:dyDescent="0.35">
      <c r="A453" s="36">
        <v>72021</v>
      </c>
      <c r="B453" s="37" t="s">
        <v>1238</v>
      </c>
      <c r="C453" s="39" t="s">
        <v>1750</v>
      </c>
      <c r="D453" s="38">
        <v>5.9546743484946755E-4</v>
      </c>
      <c r="E453" s="12">
        <v>0</v>
      </c>
      <c r="F453" s="59">
        <f t="shared" si="13"/>
        <v>0</v>
      </c>
      <c r="G453" s="60"/>
      <c r="H453" s="12">
        <v>0</v>
      </c>
      <c r="I453" s="59">
        <f t="shared" si="12"/>
        <v>0</v>
      </c>
      <c r="J453" s="60"/>
    </row>
    <row r="454" spans="1:10" ht="14.5" x14ac:dyDescent="0.35">
      <c r="A454" s="36">
        <v>72022</v>
      </c>
      <c r="B454" s="37" t="s">
        <v>1239</v>
      </c>
      <c r="C454" s="39" t="s">
        <v>1750</v>
      </c>
      <c r="D454" s="38">
        <v>2.3320927789896546E-4</v>
      </c>
      <c r="E454" s="12">
        <v>0</v>
      </c>
      <c r="F454" s="59">
        <f t="shared" si="13"/>
        <v>0</v>
      </c>
      <c r="G454" s="60"/>
      <c r="H454" s="12">
        <v>0</v>
      </c>
      <c r="I454" s="59">
        <f t="shared" si="12"/>
        <v>0</v>
      </c>
      <c r="J454" s="60"/>
    </row>
    <row r="455" spans="1:10" ht="14.5" x14ac:dyDescent="0.35">
      <c r="A455" s="36">
        <v>72023</v>
      </c>
      <c r="B455" s="37" t="s">
        <v>1240</v>
      </c>
      <c r="C455" s="39" t="s">
        <v>1750</v>
      </c>
      <c r="D455" s="38">
        <v>4.3388635930062931E-4</v>
      </c>
      <c r="E455" s="12">
        <v>0</v>
      </c>
      <c r="F455" s="59">
        <f t="shared" si="13"/>
        <v>0</v>
      </c>
      <c r="G455" s="60"/>
      <c r="H455" s="12">
        <v>0</v>
      </c>
      <c r="I455" s="59">
        <f t="shared" si="12"/>
        <v>0</v>
      </c>
      <c r="J455" s="60"/>
    </row>
    <row r="456" spans="1:10" ht="14.5" x14ac:dyDescent="0.35">
      <c r="A456" s="36">
        <v>72024</v>
      </c>
      <c r="B456" s="37" t="s">
        <v>1241</v>
      </c>
      <c r="C456" s="39" t="s">
        <v>1750</v>
      </c>
      <c r="D456" s="38">
        <v>2.482267337509356E-4</v>
      </c>
      <c r="E456" s="12">
        <v>0</v>
      </c>
      <c r="F456" s="59">
        <f t="shared" si="13"/>
        <v>0</v>
      </c>
      <c r="G456" s="60"/>
      <c r="H456" s="12">
        <v>0</v>
      </c>
      <c r="I456" s="59">
        <f t="shared" si="12"/>
        <v>0</v>
      </c>
      <c r="J456" s="60"/>
    </row>
    <row r="457" spans="1:10" ht="14.5" x14ac:dyDescent="0.35">
      <c r="A457" s="36">
        <v>72017</v>
      </c>
      <c r="B457" s="37" t="s">
        <v>1242</v>
      </c>
      <c r="C457" s="39" t="s">
        <v>1750</v>
      </c>
      <c r="D457" s="38">
        <v>5.1246646256200568E-4</v>
      </c>
      <c r="E457" s="12">
        <v>0</v>
      </c>
      <c r="F457" s="59">
        <f t="shared" si="13"/>
        <v>0</v>
      </c>
      <c r="G457" s="60"/>
      <c r="H457" s="12">
        <v>0</v>
      </c>
      <c r="I457" s="59">
        <f t="shared" si="12"/>
        <v>0</v>
      </c>
      <c r="J457" s="60"/>
    </row>
    <row r="458" spans="1:10" ht="14.5" x14ac:dyDescent="0.35">
      <c r="A458" s="36">
        <v>72025</v>
      </c>
      <c r="B458" s="37" t="s">
        <v>1243</v>
      </c>
      <c r="C458" s="39" t="s">
        <v>1750</v>
      </c>
      <c r="D458" s="38">
        <v>1.0544278833591167E-4</v>
      </c>
      <c r="E458" s="12">
        <v>0</v>
      </c>
      <c r="F458" s="59">
        <f t="shared" si="13"/>
        <v>0</v>
      </c>
      <c r="G458" s="60"/>
      <c r="H458" s="12">
        <v>0</v>
      </c>
      <c r="I458" s="59">
        <f t="shared" ref="I458:I521" si="14">+IF(H458=1,D458/$D$8,0)</f>
        <v>0</v>
      </c>
      <c r="J458" s="60"/>
    </row>
    <row r="459" spans="1:10" ht="14.5" x14ac:dyDescent="0.35">
      <c r="A459" s="36">
        <v>72018</v>
      </c>
      <c r="B459" s="37" t="s">
        <v>1244</v>
      </c>
      <c r="C459" s="39" t="s">
        <v>1750</v>
      </c>
      <c r="D459" s="38">
        <v>1.0419414593923101E-4</v>
      </c>
      <c r="E459" s="12">
        <v>0</v>
      </c>
      <c r="F459" s="59">
        <f t="shared" ref="F459:F522" si="15">+IF(E459=1,D459/$D$8,0)</f>
        <v>0</v>
      </c>
      <c r="G459" s="60"/>
      <c r="H459" s="12">
        <v>0</v>
      </c>
      <c r="I459" s="59">
        <f t="shared" si="14"/>
        <v>0</v>
      </c>
      <c r="J459" s="60"/>
    </row>
    <row r="460" spans="1:10" ht="14.5" x14ac:dyDescent="0.35">
      <c r="A460" s="36">
        <v>72026</v>
      </c>
      <c r="B460" s="37" t="s">
        <v>1245</v>
      </c>
      <c r="C460" s="39" t="s">
        <v>1750</v>
      </c>
      <c r="D460" s="38">
        <v>1.6018057123904776E-4</v>
      </c>
      <c r="E460" s="12">
        <v>0</v>
      </c>
      <c r="F460" s="59">
        <f t="shared" si="15"/>
        <v>0</v>
      </c>
      <c r="G460" s="60"/>
      <c r="H460" s="12">
        <v>0</v>
      </c>
      <c r="I460" s="59">
        <f t="shared" si="14"/>
        <v>0</v>
      </c>
      <c r="J460" s="60"/>
    </row>
    <row r="461" spans="1:10" ht="14.5" x14ac:dyDescent="0.35">
      <c r="A461" s="36">
        <v>72027</v>
      </c>
      <c r="B461" s="37" t="s">
        <v>1246</v>
      </c>
      <c r="C461" s="39" t="s">
        <v>1750</v>
      </c>
      <c r="D461" s="38">
        <v>2.2269705880258636E-4</v>
      </c>
      <c r="E461" s="12">
        <v>0</v>
      </c>
      <c r="F461" s="59">
        <f t="shared" si="15"/>
        <v>0</v>
      </c>
      <c r="G461" s="60"/>
      <c r="H461" s="12">
        <v>0</v>
      </c>
      <c r="I461" s="59">
        <f t="shared" si="14"/>
        <v>0</v>
      </c>
      <c r="J461" s="60"/>
    </row>
    <row r="462" spans="1:10" ht="14.5" x14ac:dyDescent="0.35">
      <c r="A462" s="36">
        <v>72019</v>
      </c>
      <c r="B462" s="37" t="s">
        <v>1247</v>
      </c>
      <c r="C462" s="39" t="s">
        <v>1750</v>
      </c>
      <c r="D462" s="38">
        <v>3.0930896991288156E-4</v>
      </c>
      <c r="E462" s="12">
        <v>0</v>
      </c>
      <c r="F462" s="59">
        <f t="shared" si="15"/>
        <v>0</v>
      </c>
      <c r="G462" s="60"/>
      <c r="H462" s="12">
        <v>0</v>
      </c>
      <c r="I462" s="59">
        <f t="shared" si="14"/>
        <v>0</v>
      </c>
      <c r="J462" s="60"/>
    </row>
    <row r="463" spans="1:10" ht="14.5" x14ac:dyDescent="0.35">
      <c r="A463" s="36">
        <v>72020</v>
      </c>
      <c r="B463" s="37" t="s">
        <v>1248</v>
      </c>
      <c r="C463" s="39" t="s">
        <v>1750</v>
      </c>
      <c r="D463" s="38">
        <v>8.819802442499764E-5</v>
      </c>
      <c r="E463" s="12">
        <v>0</v>
      </c>
      <c r="F463" s="59">
        <f t="shared" si="15"/>
        <v>0</v>
      </c>
      <c r="G463" s="60"/>
      <c r="H463" s="12">
        <v>0</v>
      </c>
      <c r="I463" s="59">
        <f t="shared" si="14"/>
        <v>0</v>
      </c>
      <c r="J463" s="60"/>
    </row>
    <row r="464" spans="1:10" ht="14.5" x14ac:dyDescent="0.35">
      <c r="A464" s="36">
        <v>72028</v>
      </c>
      <c r="B464" s="37" t="s">
        <v>1249</v>
      </c>
      <c r="C464" s="39" t="s">
        <v>1750</v>
      </c>
      <c r="D464" s="38">
        <v>1.7241389201733804E-4</v>
      </c>
      <c r="E464" s="12">
        <v>0</v>
      </c>
      <c r="F464" s="59">
        <f t="shared" si="15"/>
        <v>0</v>
      </c>
      <c r="G464" s="60"/>
      <c r="H464" s="12">
        <v>0</v>
      </c>
      <c r="I464" s="59">
        <f t="shared" si="14"/>
        <v>0</v>
      </c>
      <c r="J464" s="60"/>
    </row>
    <row r="465" spans="1:10" ht="14.5" x14ac:dyDescent="0.35">
      <c r="A465" s="36">
        <v>72029</v>
      </c>
      <c r="B465" s="37" t="s">
        <v>1250</v>
      </c>
      <c r="C465" s="39" t="s">
        <v>1750</v>
      </c>
      <c r="D465" s="38">
        <v>1.519631543852169E-4</v>
      </c>
      <c r="E465" s="12">
        <v>0</v>
      </c>
      <c r="F465" s="59">
        <f t="shared" si="15"/>
        <v>0</v>
      </c>
      <c r="G465" s="60"/>
      <c r="H465" s="12">
        <v>0</v>
      </c>
      <c r="I465" s="59">
        <f t="shared" si="14"/>
        <v>0</v>
      </c>
      <c r="J465" s="60"/>
    </row>
    <row r="466" spans="1:10" ht="14.5" x14ac:dyDescent="0.35">
      <c r="A466" s="36">
        <v>73031</v>
      </c>
      <c r="B466" s="37" t="s">
        <v>1251</v>
      </c>
      <c r="C466" s="39" t="s">
        <v>1750</v>
      </c>
      <c r="D466" s="38">
        <v>1.0410977820972556E-4</v>
      </c>
      <c r="E466" s="12">
        <v>0</v>
      </c>
      <c r="F466" s="59">
        <f t="shared" si="15"/>
        <v>0</v>
      </c>
      <c r="G466" s="60"/>
      <c r="H466" s="12">
        <v>0</v>
      </c>
      <c r="I466" s="59">
        <f t="shared" si="14"/>
        <v>0</v>
      </c>
      <c r="J466" s="60"/>
    </row>
    <row r="467" spans="1:10" ht="14.5" x14ac:dyDescent="0.35">
      <c r="A467" s="36">
        <v>73011</v>
      </c>
      <c r="B467" s="37" t="s">
        <v>1252</v>
      </c>
      <c r="C467" s="39" t="s">
        <v>1750</v>
      </c>
      <c r="D467" s="38">
        <v>9.5352407887059826E-5</v>
      </c>
      <c r="E467" s="12">
        <v>0</v>
      </c>
      <c r="F467" s="59">
        <f t="shared" si="15"/>
        <v>0</v>
      </c>
      <c r="G467" s="60"/>
      <c r="H467" s="12">
        <v>0</v>
      </c>
      <c r="I467" s="59">
        <f t="shared" si="14"/>
        <v>0</v>
      </c>
      <c r="J467" s="60"/>
    </row>
    <row r="468" spans="1:10" ht="14.5" x14ac:dyDescent="0.35">
      <c r="A468" s="36">
        <v>73040</v>
      </c>
      <c r="B468" s="37" t="s">
        <v>1253</v>
      </c>
      <c r="C468" s="39" t="s">
        <v>1750</v>
      </c>
      <c r="D468" s="38">
        <v>1.0989740445379944E-4</v>
      </c>
      <c r="E468" s="12">
        <v>0</v>
      </c>
      <c r="F468" s="59">
        <f t="shared" si="15"/>
        <v>0</v>
      </c>
      <c r="G468" s="60"/>
      <c r="H468" s="12">
        <v>0</v>
      </c>
      <c r="I468" s="59">
        <f t="shared" si="14"/>
        <v>0</v>
      </c>
      <c r="J468" s="60"/>
    </row>
    <row r="469" spans="1:10" ht="14.5" x14ac:dyDescent="0.35">
      <c r="A469" s="36">
        <v>73032</v>
      </c>
      <c r="B469" s="37" t="s">
        <v>1254</v>
      </c>
      <c r="C469" s="39" t="s">
        <v>1750</v>
      </c>
      <c r="D469" s="38">
        <v>7.7905161425332716E-5</v>
      </c>
      <c r="E469" s="12">
        <v>0</v>
      </c>
      <c r="F469" s="59">
        <f t="shared" si="15"/>
        <v>0</v>
      </c>
      <c r="G469" s="60"/>
      <c r="H469" s="12">
        <v>0</v>
      </c>
      <c r="I469" s="59">
        <f t="shared" si="14"/>
        <v>0</v>
      </c>
      <c r="J469" s="60"/>
    </row>
    <row r="470" spans="1:10" ht="14.5" x14ac:dyDescent="0.35">
      <c r="A470" s="36">
        <v>73040</v>
      </c>
      <c r="B470" s="37" t="s">
        <v>1255</v>
      </c>
      <c r="C470" s="39" t="s">
        <v>1750</v>
      </c>
      <c r="D470" s="38">
        <v>1.523006253032387E-4</v>
      </c>
      <c r="E470" s="12">
        <v>0</v>
      </c>
      <c r="F470" s="59">
        <f t="shared" si="15"/>
        <v>0</v>
      </c>
      <c r="G470" s="60"/>
      <c r="H470" s="12">
        <v>0</v>
      </c>
      <c r="I470" s="59">
        <f t="shared" si="14"/>
        <v>0</v>
      </c>
      <c r="J470" s="60"/>
    </row>
    <row r="471" spans="1:10" ht="14.5" x14ac:dyDescent="0.35">
      <c r="A471" s="36">
        <v>73010</v>
      </c>
      <c r="B471" s="37" t="s">
        <v>1256</v>
      </c>
      <c r="C471" s="39" t="s">
        <v>1750</v>
      </c>
      <c r="D471" s="38">
        <v>6.7544804242063438E-5</v>
      </c>
      <c r="E471" s="12">
        <v>0</v>
      </c>
      <c r="F471" s="59">
        <f t="shared" si="15"/>
        <v>0</v>
      </c>
      <c r="G471" s="60"/>
      <c r="H471" s="12">
        <v>0</v>
      </c>
      <c r="I471" s="59">
        <f t="shared" si="14"/>
        <v>0</v>
      </c>
      <c r="J471" s="60"/>
    </row>
    <row r="472" spans="1:10" ht="14.5" x14ac:dyDescent="0.35">
      <c r="A472" s="36">
        <v>73020</v>
      </c>
      <c r="B472" s="37" t="s">
        <v>1257</v>
      </c>
      <c r="C472" s="39" t="s">
        <v>1750</v>
      </c>
      <c r="D472" s="38">
        <v>3.0051785249841365E-5</v>
      </c>
      <c r="E472" s="12">
        <v>0</v>
      </c>
      <c r="F472" s="59">
        <f t="shared" si="15"/>
        <v>0</v>
      </c>
      <c r="G472" s="60"/>
      <c r="H472" s="12">
        <v>0</v>
      </c>
      <c r="I472" s="59">
        <f t="shared" si="14"/>
        <v>0</v>
      </c>
      <c r="J472" s="60"/>
    </row>
    <row r="473" spans="1:10" ht="14.5" x14ac:dyDescent="0.35">
      <c r="A473" s="36">
        <v>73020</v>
      </c>
      <c r="B473" s="37" t="s">
        <v>1258</v>
      </c>
      <c r="C473" s="39" t="s">
        <v>1750</v>
      </c>
      <c r="D473" s="38">
        <v>4.49005056428006E-5</v>
      </c>
      <c r="E473" s="12">
        <v>0</v>
      </c>
      <c r="F473" s="59">
        <f t="shared" si="15"/>
        <v>0</v>
      </c>
      <c r="G473" s="60"/>
      <c r="H473" s="12">
        <v>0</v>
      </c>
      <c r="I473" s="59">
        <f t="shared" si="14"/>
        <v>0</v>
      </c>
      <c r="J473" s="60"/>
    </row>
    <row r="474" spans="1:10" ht="14.5" x14ac:dyDescent="0.35">
      <c r="A474" s="36">
        <v>73021</v>
      </c>
      <c r="B474" s="37" t="s">
        <v>1259</v>
      </c>
      <c r="C474" s="39" t="s">
        <v>1750</v>
      </c>
      <c r="D474" s="38">
        <v>1.1490884758642318E-4</v>
      </c>
      <c r="E474" s="12">
        <v>0</v>
      </c>
      <c r="F474" s="59">
        <f t="shared" si="15"/>
        <v>0</v>
      </c>
      <c r="G474" s="60"/>
      <c r="H474" s="12">
        <v>0</v>
      </c>
      <c r="I474" s="59">
        <f t="shared" si="14"/>
        <v>0</v>
      </c>
      <c r="J474" s="60"/>
    </row>
    <row r="475" spans="1:10" ht="14.5" x14ac:dyDescent="0.35">
      <c r="A475" s="36">
        <v>73012</v>
      </c>
      <c r="B475" s="37" t="s">
        <v>1260</v>
      </c>
      <c r="C475" s="39" t="s">
        <v>1750</v>
      </c>
      <c r="D475" s="38">
        <v>1.6687936896178052E-4</v>
      </c>
      <c r="E475" s="12">
        <v>0</v>
      </c>
      <c r="F475" s="59">
        <f t="shared" si="15"/>
        <v>0</v>
      </c>
      <c r="G475" s="60"/>
      <c r="H475" s="12">
        <v>0</v>
      </c>
      <c r="I475" s="59">
        <f t="shared" si="14"/>
        <v>0</v>
      </c>
      <c r="J475" s="60"/>
    </row>
    <row r="476" spans="1:10" ht="14.5" x14ac:dyDescent="0.35">
      <c r="A476" s="36">
        <v>73020</v>
      </c>
      <c r="B476" s="37" t="s">
        <v>1261</v>
      </c>
      <c r="C476" s="39" t="s">
        <v>1750</v>
      </c>
      <c r="D476" s="38">
        <v>2.7773856553194207E-5</v>
      </c>
      <c r="E476" s="12">
        <v>0</v>
      </c>
      <c r="F476" s="59">
        <f t="shared" si="15"/>
        <v>0</v>
      </c>
      <c r="G476" s="60"/>
      <c r="H476" s="12">
        <v>0</v>
      </c>
      <c r="I476" s="59">
        <f t="shared" si="14"/>
        <v>0</v>
      </c>
      <c r="J476" s="60"/>
    </row>
    <row r="477" spans="1:10" ht="14.5" x14ac:dyDescent="0.35">
      <c r="A477" s="36">
        <v>73010</v>
      </c>
      <c r="B477" s="37" t="s">
        <v>1262</v>
      </c>
      <c r="C477" s="39" t="s">
        <v>1750</v>
      </c>
      <c r="D477" s="38">
        <v>3.955159159215506E-5</v>
      </c>
      <c r="E477" s="12">
        <v>0</v>
      </c>
      <c r="F477" s="59">
        <f t="shared" si="15"/>
        <v>0</v>
      </c>
      <c r="G477" s="60"/>
      <c r="H477" s="12">
        <v>0</v>
      </c>
      <c r="I477" s="59">
        <f t="shared" si="14"/>
        <v>0</v>
      </c>
      <c r="J477" s="60"/>
    </row>
    <row r="478" spans="1:10" ht="14.5" x14ac:dyDescent="0.35">
      <c r="A478" s="36">
        <v>73041</v>
      </c>
      <c r="B478" s="37" t="s">
        <v>1263</v>
      </c>
      <c r="C478" s="39" t="s">
        <v>1750</v>
      </c>
      <c r="D478" s="38">
        <v>1.9642494783458916E-4</v>
      </c>
      <c r="E478" s="12">
        <v>0</v>
      </c>
      <c r="F478" s="59">
        <f t="shared" si="15"/>
        <v>0</v>
      </c>
      <c r="G478" s="60"/>
      <c r="H478" s="12">
        <v>0</v>
      </c>
      <c r="I478" s="59">
        <f t="shared" si="14"/>
        <v>0</v>
      </c>
      <c r="J478" s="60"/>
    </row>
    <row r="479" spans="1:10" ht="14.5" x14ac:dyDescent="0.35">
      <c r="A479" s="36">
        <v>73020</v>
      </c>
      <c r="B479" s="37" t="s">
        <v>1264</v>
      </c>
      <c r="C479" s="39" t="s">
        <v>1750</v>
      </c>
      <c r="D479" s="38">
        <v>6.2044028278308085E-5</v>
      </c>
      <c r="E479" s="12">
        <v>0</v>
      </c>
      <c r="F479" s="59">
        <f t="shared" si="15"/>
        <v>0</v>
      </c>
      <c r="G479" s="60"/>
      <c r="H479" s="12">
        <v>0</v>
      </c>
      <c r="I479" s="59">
        <f t="shared" si="14"/>
        <v>0</v>
      </c>
      <c r="J479" s="60"/>
    </row>
    <row r="480" spans="1:10" ht="14.5" x14ac:dyDescent="0.35">
      <c r="A480" s="36">
        <v>73042</v>
      </c>
      <c r="B480" s="37" t="s">
        <v>1265</v>
      </c>
      <c r="C480" s="39" t="s">
        <v>1750</v>
      </c>
      <c r="D480" s="38">
        <v>3.3033340810563976E-4</v>
      </c>
      <c r="E480" s="12">
        <v>0</v>
      </c>
      <c r="F480" s="59">
        <f t="shared" si="15"/>
        <v>0</v>
      </c>
      <c r="G480" s="60"/>
      <c r="H480" s="12">
        <v>0</v>
      </c>
      <c r="I480" s="59">
        <f t="shared" si="14"/>
        <v>0</v>
      </c>
      <c r="J480" s="60"/>
    </row>
    <row r="481" spans="1:10" ht="14.5" x14ac:dyDescent="0.35">
      <c r="A481" s="36">
        <v>73020</v>
      </c>
      <c r="B481" s="37" t="s">
        <v>1266</v>
      </c>
      <c r="C481" s="39" t="s">
        <v>1750</v>
      </c>
      <c r="D481" s="38">
        <v>4.6908457605030317E-5</v>
      </c>
      <c r="E481" s="12">
        <v>0</v>
      </c>
      <c r="F481" s="59">
        <f t="shared" si="15"/>
        <v>0</v>
      </c>
      <c r="G481" s="60"/>
      <c r="H481" s="12">
        <v>0</v>
      </c>
      <c r="I481" s="59">
        <f t="shared" si="14"/>
        <v>0</v>
      </c>
      <c r="J481" s="60"/>
    </row>
    <row r="482" spans="1:10" ht="14.5" x14ac:dyDescent="0.35">
      <c r="A482" s="36">
        <v>73020</v>
      </c>
      <c r="B482" s="37" t="s">
        <v>1267</v>
      </c>
      <c r="C482" s="39" t="s">
        <v>1750</v>
      </c>
      <c r="D482" s="38">
        <v>6.3208302945483297E-5</v>
      </c>
      <c r="E482" s="12">
        <v>0</v>
      </c>
      <c r="F482" s="59">
        <f t="shared" si="15"/>
        <v>0</v>
      </c>
      <c r="G482" s="60"/>
      <c r="H482" s="12">
        <v>0</v>
      </c>
      <c r="I482" s="59">
        <f t="shared" si="14"/>
        <v>0</v>
      </c>
      <c r="J482" s="60"/>
    </row>
    <row r="483" spans="1:10" ht="14.5" x14ac:dyDescent="0.35">
      <c r="A483" s="36">
        <v>73040</v>
      </c>
      <c r="B483" s="37" t="s">
        <v>1268</v>
      </c>
      <c r="C483" s="39" t="s">
        <v>1750</v>
      </c>
      <c r="D483" s="38">
        <v>8.7472461951250776E-5</v>
      </c>
      <c r="E483" s="12">
        <v>0</v>
      </c>
      <c r="F483" s="59">
        <f t="shared" si="15"/>
        <v>0</v>
      </c>
      <c r="G483" s="60"/>
      <c r="H483" s="12">
        <v>0</v>
      </c>
      <c r="I483" s="59">
        <f t="shared" si="14"/>
        <v>0</v>
      </c>
      <c r="J483" s="60"/>
    </row>
    <row r="484" spans="1:10" ht="14.5" x14ac:dyDescent="0.35">
      <c r="A484" s="36">
        <v>73020</v>
      </c>
      <c r="B484" s="37" t="s">
        <v>1269</v>
      </c>
      <c r="C484" s="39" t="s">
        <v>1750</v>
      </c>
      <c r="D484" s="38">
        <v>2.1343348210288793E-4</v>
      </c>
      <c r="E484" s="12">
        <v>0</v>
      </c>
      <c r="F484" s="59">
        <f t="shared" si="15"/>
        <v>0</v>
      </c>
      <c r="G484" s="60"/>
      <c r="H484" s="12">
        <v>0</v>
      </c>
      <c r="I484" s="59">
        <f t="shared" si="14"/>
        <v>0</v>
      </c>
      <c r="J484" s="60"/>
    </row>
    <row r="485" spans="1:10" ht="14.5" x14ac:dyDescent="0.35">
      <c r="A485" s="36">
        <v>73040</v>
      </c>
      <c r="B485" s="37" t="s">
        <v>1270</v>
      </c>
      <c r="C485" s="39" t="s">
        <v>1750</v>
      </c>
      <c r="D485" s="38">
        <v>9.6719165105048116E-5</v>
      </c>
      <c r="E485" s="12">
        <v>0</v>
      </c>
      <c r="F485" s="59">
        <f t="shared" si="15"/>
        <v>0</v>
      </c>
      <c r="G485" s="60"/>
      <c r="H485" s="12">
        <v>0</v>
      </c>
      <c r="I485" s="59">
        <f t="shared" si="14"/>
        <v>0</v>
      </c>
      <c r="J485" s="60"/>
    </row>
    <row r="486" spans="1:10" ht="14.5" x14ac:dyDescent="0.35">
      <c r="A486" s="36">
        <v>73043</v>
      </c>
      <c r="B486" s="37" t="s">
        <v>1271</v>
      </c>
      <c r="C486" s="39" t="s">
        <v>1750</v>
      </c>
      <c r="D486" s="38">
        <v>3.92782401485574E-4</v>
      </c>
      <c r="E486" s="12">
        <v>0</v>
      </c>
      <c r="F486" s="59">
        <f t="shared" si="15"/>
        <v>0</v>
      </c>
      <c r="G486" s="60"/>
      <c r="H486" s="12">
        <v>0</v>
      </c>
      <c r="I486" s="59">
        <f t="shared" si="14"/>
        <v>0</v>
      </c>
      <c r="J486" s="60"/>
    </row>
    <row r="487" spans="1:10" ht="14.5" x14ac:dyDescent="0.35">
      <c r="A487" s="36">
        <v>73022</v>
      </c>
      <c r="B487" s="37" t="s">
        <v>1272</v>
      </c>
      <c r="C487" s="39" t="s">
        <v>1750</v>
      </c>
      <c r="D487" s="38">
        <v>9.6179211636213236E-5</v>
      </c>
      <c r="E487" s="12">
        <v>0</v>
      </c>
      <c r="F487" s="59">
        <f t="shared" si="15"/>
        <v>0</v>
      </c>
      <c r="G487" s="60"/>
      <c r="H487" s="12">
        <v>0</v>
      </c>
      <c r="I487" s="59">
        <f t="shared" si="14"/>
        <v>0</v>
      </c>
      <c r="J487" s="60"/>
    </row>
    <row r="488" spans="1:10" ht="14.5" x14ac:dyDescent="0.35">
      <c r="A488" s="36">
        <v>73033</v>
      </c>
      <c r="B488" s="37" t="s">
        <v>1273</v>
      </c>
      <c r="C488" s="39" t="s">
        <v>1750</v>
      </c>
      <c r="D488" s="38">
        <v>8.8282392154503091E-5</v>
      </c>
      <c r="E488" s="12">
        <v>0</v>
      </c>
      <c r="F488" s="59">
        <f t="shared" si="15"/>
        <v>0</v>
      </c>
      <c r="G488" s="60"/>
      <c r="H488" s="12">
        <v>0</v>
      </c>
      <c r="I488" s="59">
        <f t="shared" si="14"/>
        <v>0</v>
      </c>
      <c r="J488" s="60"/>
    </row>
    <row r="489" spans="1:10" ht="14.5" x14ac:dyDescent="0.35">
      <c r="A489" s="36">
        <v>73020</v>
      </c>
      <c r="B489" s="37" t="s">
        <v>1274</v>
      </c>
      <c r="C489" s="39" t="s">
        <v>1750</v>
      </c>
      <c r="D489" s="38">
        <v>6.6481770850294758E-5</v>
      </c>
      <c r="E489" s="12">
        <v>0</v>
      </c>
      <c r="F489" s="59">
        <f t="shared" si="15"/>
        <v>0</v>
      </c>
      <c r="G489" s="60"/>
      <c r="H489" s="12">
        <v>0</v>
      </c>
      <c r="I489" s="59">
        <f t="shared" si="14"/>
        <v>0</v>
      </c>
      <c r="J489" s="60"/>
    </row>
    <row r="490" spans="1:10" ht="14.5" x14ac:dyDescent="0.35">
      <c r="A490" s="36">
        <v>73020</v>
      </c>
      <c r="B490" s="37" t="s">
        <v>1275</v>
      </c>
      <c r="C490" s="39" t="s">
        <v>1750</v>
      </c>
      <c r="D490" s="38">
        <v>1.4858844520499891E-4</v>
      </c>
      <c r="E490" s="12">
        <v>0</v>
      </c>
      <c r="F490" s="59">
        <f t="shared" si="15"/>
        <v>0</v>
      </c>
      <c r="G490" s="60"/>
      <c r="H490" s="12">
        <v>0</v>
      </c>
      <c r="I490" s="59">
        <f t="shared" si="14"/>
        <v>0</v>
      </c>
      <c r="J490" s="60"/>
    </row>
    <row r="491" spans="1:10" ht="14.5" x14ac:dyDescent="0.35">
      <c r="A491" s="36">
        <v>73030</v>
      </c>
      <c r="B491" s="37" t="s">
        <v>1276</v>
      </c>
      <c r="C491" s="39" t="s">
        <v>1750</v>
      </c>
      <c r="D491" s="38">
        <v>4.915263920987529E-5</v>
      </c>
      <c r="E491" s="12">
        <v>0</v>
      </c>
      <c r="F491" s="59">
        <f t="shared" si="15"/>
        <v>0</v>
      </c>
      <c r="G491" s="60"/>
      <c r="H491" s="12">
        <v>0</v>
      </c>
      <c r="I491" s="59">
        <f t="shared" si="14"/>
        <v>0</v>
      </c>
      <c r="J491" s="60"/>
    </row>
    <row r="492" spans="1:10" ht="14.5" x14ac:dyDescent="0.35">
      <c r="A492" s="36">
        <v>73034</v>
      </c>
      <c r="B492" s="37" t="s">
        <v>1277</v>
      </c>
      <c r="C492" s="39" t="s">
        <v>1750</v>
      </c>
      <c r="D492" s="38">
        <v>8.4536464964461103E-5</v>
      </c>
      <c r="E492" s="12">
        <v>0</v>
      </c>
      <c r="F492" s="59">
        <f t="shared" si="15"/>
        <v>0</v>
      </c>
      <c r="G492" s="60"/>
      <c r="H492" s="12">
        <v>0</v>
      </c>
      <c r="I492" s="59">
        <f t="shared" si="14"/>
        <v>0</v>
      </c>
      <c r="J492" s="60"/>
    </row>
    <row r="493" spans="1:10" ht="14.5" x14ac:dyDescent="0.35">
      <c r="A493" s="36">
        <v>73013</v>
      </c>
      <c r="B493" s="37" t="s">
        <v>1278</v>
      </c>
      <c r="C493" s="39" t="s">
        <v>1750</v>
      </c>
      <c r="D493" s="38">
        <v>4.3845909023982471E-4</v>
      </c>
      <c r="E493" s="12">
        <v>0</v>
      </c>
      <c r="F493" s="59">
        <f t="shared" si="15"/>
        <v>0</v>
      </c>
      <c r="G493" s="60"/>
      <c r="H493" s="12">
        <v>0</v>
      </c>
      <c r="I493" s="59">
        <f t="shared" si="14"/>
        <v>0</v>
      </c>
      <c r="J493" s="60"/>
    </row>
    <row r="494" spans="1:10" ht="14.5" x14ac:dyDescent="0.35">
      <c r="A494" s="36">
        <v>73044</v>
      </c>
      <c r="B494" s="37" t="s">
        <v>1279</v>
      </c>
      <c r="C494" s="39" t="s">
        <v>1750</v>
      </c>
      <c r="D494" s="38">
        <v>2.541493483622182E-4</v>
      </c>
      <c r="E494" s="12">
        <v>0</v>
      </c>
      <c r="F494" s="59">
        <f t="shared" si="15"/>
        <v>0</v>
      </c>
      <c r="G494" s="60"/>
      <c r="H494" s="12">
        <v>0</v>
      </c>
      <c r="I494" s="59">
        <f t="shared" si="14"/>
        <v>0</v>
      </c>
      <c r="J494" s="60"/>
    </row>
    <row r="495" spans="1:10" ht="14.5" x14ac:dyDescent="0.35">
      <c r="A495" s="36">
        <v>73014</v>
      </c>
      <c r="B495" s="37" t="s">
        <v>1280</v>
      </c>
      <c r="C495" s="39" t="s">
        <v>1750</v>
      </c>
      <c r="D495" s="38">
        <v>3.3902328424470111E-4</v>
      </c>
      <c r="E495" s="12">
        <v>0</v>
      </c>
      <c r="F495" s="59">
        <f t="shared" si="15"/>
        <v>0</v>
      </c>
      <c r="G495" s="60"/>
      <c r="H495" s="12">
        <v>0</v>
      </c>
      <c r="I495" s="59">
        <f t="shared" si="14"/>
        <v>0</v>
      </c>
      <c r="J495" s="60"/>
    </row>
    <row r="496" spans="1:10" ht="14.5" x14ac:dyDescent="0.35">
      <c r="A496" s="36">
        <v>73030</v>
      </c>
      <c r="B496" s="37" t="s">
        <v>1281</v>
      </c>
      <c r="C496" s="39" t="s">
        <v>1750</v>
      </c>
      <c r="D496" s="38">
        <v>1.9404577786253547E-5</v>
      </c>
      <c r="E496" s="12">
        <v>0</v>
      </c>
      <c r="F496" s="59">
        <f t="shared" si="15"/>
        <v>0</v>
      </c>
      <c r="G496" s="60"/>
      <c r="H496" s="12">
        <v>0</v>
      </c>
      <c r="I496" s="59">
        <f t="shared" si="14"/>
        <v>0</v>
      </c>
      <c r="J496" s="60"/>
    </row>
    <row r="497" spans="1:10" ht="14.5" x14ac:dyDescent="0.35">
      <c r="A497" s="36">
        <v>73020</v>
      </c>
      <c r="B497" s="37" t="s">
        <v>1282</v>
      </c>
      <c r="C497" s="39" t="s">
        <v>1750</v>
      </c>
      <c r="D497" s="38">
        <v>3.2633437772708137E-5</v>
      </c>
      <c r="E497" s="12">
        <v>0</v>
      </c>
      <c r="F497" s="59">
        <f t="shared" si="15"/>
        <v>0</v>
      </c>
      <c r="G497" s="60"/>
      <c r="H497" s="12">
        <v>0</v>
      </c>
      <c r="I497" s="59">
        <f t="shared" si="14"/>
        <v>0</v>
      </c>
      <c r="J497" s="60"/>
    </row>
    <row r="498" spans="1:10" ht="14.5" x14ac:dyDescent="0.35">
      <c r="A498" s="36">
        <v>73010</v>
      </c>
      <c r="B498" s="37" t="s">
        <v>1283</v>
      </c>
      <c r="C498" s="39" t="s">
        <v>1750</v>
      </c>
      <c r="D498" s="38">
        <v>9.3783168118258443E-5</v>
      </c>
      <c r="E498" s="12">
        <v>0</v>
      </c>
      <c r="F498" s="59">
        <f t="shared" si="15"/>
        <v>0</v>
      </c>
      <c r="G498" s="60"/>
      <c r="H498" s="12">
        <v>0</v>
      </c>
      <c r="I498" s="59">
        <f t="shared" si="14"/>
        <v>0</v>
      </c>
      <c r="J498" s="60"/>
    </row>
    <row r="499" spans="1:10" ht="14.5" x14ac:dyDescent="0.35">
      <c r="A499" s="36">
        <v>73010</v>
      </c>
      <c r="B499" s="37" t="s">
        <v>1285</v>
      </c>
      <c r="C499" s="39" t="s">
        <v>1750</v>
      </c>
      <c r="D499" s="38">
        <v>1.4455566773463838E-4</v>
      </c>
      <c r="E499" s="12">
        <v>0</v>
      </c>
      <c r="F499" s="59">
        <f t="shared" si="15"/>
        <v>0</v>
      </c>
      <c r="G499" s="60"/>
      <c r="H499" s="12">
        <v>0</v>
      </c>
      <c r="I499" s="59">
        <f t="shared" si="14"/>
        <v>0</v>
      </c>
      <c r="J499" s="60"/>
    </row>
    <row r="500" spans="1:10" ht="14.5" x14ac:dyDescent="0.35">
      <c r="A500" s="36">
        <v>73045</v>
      </c>
      <c r="B500" s="37" t="s">
        <v>1286</v>
      </c>
      <c r="C500" s="39" t="s">
        <v>1750</v>
      </c>
      <c r="D500" s="38">
        <v>2.3275369215963602E-4</v>
      </c>
      <c r="E500" s="12">
        <v>0</v>
      </c>
      <c r="F500" s="59">
        <f t="shared" si="15"/>
        <v>0</v>
      </c>
      <c r="G500" s="60"/>
      <c r="H500" s="12">
        <v>0</v>
      </c>
      <c r="I500" s="59">
        <f t="shared" si="14"/>
        <v>0</v>
      </c>
      <c r="J500" s="60"/>
    </row>
    <row r="501" spans="1:10" ht="14.5" x14ac:dyDescent="0.35">
      <c r="A501" s="36">
        <v>73023</v>
      </c>
      <c r="B501" s="37" t="s">
        <v>1287</v>
      </c>
      <c r="C501" s="39" t="s">
        <v>1750</v>
      </c>
      <c r="D501" s="38">
        <v>1.9728549867554477E-4</v>
      </c>
      <c r="E501" s="12">
        <v>0</v>
      </c>
      <c r="F501" s="59">
        <f t="shared" si="15"/>
        <v>0</v>
      </c>
      <c r="G501" s="60"/>
      <c r="H501" s="12">
        <v>0</v>
      </c>
      <c r="I501" s="59">
        <f t="shared" si="14"/>
        <v>0</v>
      </c>
      <c r="J501" s="60"/>
    </row>
    <row r="502" spans="1:10" ht="14.5" x14ac:dyDescent="0.35">
      <c r="A502" s="36">
        <v>73024</v>
      </c>
      <c r="B502" s="37" t="s">
        <v>1288</v>
      </c>
      <c r="C502" s="39" t="s">
        <v>1750</v>
      </c>
      <c r="D502" s="38">
        <v>2.319437619563837E-4</v>
      </c>
      <c r="E502" s="12">
        <v>0</v>
      </c>
      <c r="F502" s="59">
        <f t="shared" si="15"/>
        <v>0</v>
      </c>
      <c r="G502" s="60"/>
      <c r="H502" s="12">
        <v>0</v>
      </c>
      <c r="I502" s="59">
        <f t="shared" si="14"/>
        <v>0</v>
      </c>
      <c r="J502" s="60"/>
    </row>
    <row r="503" spans="1:10" ht="14.5" x14ac:dyDescent="0.35">
      <c r="A503" s="36">
        <v>73025</v>
      </c>
      <c r="B503" s="37" t="s">
        <v>1289</v>
      </c>
      <c r="C503" s="39" t="s">
        <v>1750</v>
      </c>
      <c r="D503" s="38">
        <v>1.4607428686573649E-4</v>
      </c>
      <c r="E503" s="12">
        <v>0</v>
      </c>
      <c r="F503" s="59">
        <f t="shared" si="15"/>
        <v>0</v>
      </c>
      <c r="G503" s="60"/>
      <c r="H503" s="12">
        <v>0</v>
      </c>
      <c r="I503" s="59">
        <f t="shared" si="14"/>
        <v>0</v>
      </c>
      <c r="J503" s="60"/>
    </row>
    <row r="504" spans="1:10" ht="14.5" x14ac:dyDescent="0.35">
      <c r="A504" s="36">
        <v>73020</v>
      </c>
      <c r="B504" s="37" t="s">
        <v>1290</v>
      </c>
      <c r="C504" s="39" t="s">
        <v>1750</v>
      </c>
      <c r="D504" s="38">
        <v>2.6930179258139705E-5</v>
      </c>
      <c r="E504" s="12">
        <v>0</v>
      </c>
      <c r="F504" s="59">
        <f t="shared" si="15"/>
        <v>0</v>
      </c>
      <c r="G504" s="60"/>
      <c r="H504" s="12">
        <v>0</v>
      </c>
      <c r="I504" s="59">
        <f t="shared" si="14"/>
        <v>0</v>
      </c>
      <c r="J504" s="60"/>
    </row>
    <row r="505" spans="1:10" ht="14.5" x14ac:dyDescent="0.35">
      <c r="A505" s="36">
        <v>73046</v>
      </c>
      <c r="B505" s="37" t="s">
        <v>1291</v>
      </c>
      <c r="C505" s="39" t="s">
        <v>1750</v>
      </c>
      <c r="D505" s="38">
        <v>1.8842688707747249E-4</v>
      </c>
      <c r="E505" s="12">
        <v>0</v>
      </c>
      <c r="F505" s="59">
        <f t="shared" si="15"/>
        <v>0</v>
      </c>
      <c r="G505" s="60"/>
      <c r="H505" s="12">
        <v>0</v>
      </c>
      <c r="I505" s="59">
        <f t="shared" si="14"/>
        <v>0</v>
      </c>
      <c r="J505" s="60"/>
    </row>
    <row r="506" spans="1:10" ht="14.5" x14ac:dyDescent="0.35">
      <c r="A506" s="36">
        <v>73026</v>
      </c>
      <c r="B506" s="37" t="s">
        <v>1292</v>
      </c>
      <c r="C506" s="39" t="s">
        <v>1750</v>
      </c>
      <c r="D506" s="38">
        <v>1.6750369016012084E-4</v>
      </c>
      <c r="E506" s="12">
        <v>0</v>
      </c>
      <c r="F506" s="59">
        <f t="shared" si="15"/>
        <v>0</v>
      </c>
      <c r="G506" s="60"/>
      <c r="H506" s="12">
        <v>0</v>
      </c>
      <c r="I506" s="59">
        <f t="shared" si="14"/>
        <v>0</v>
      </c>
      <c r="J506" s="60"/>
    </row>
    <row r="507" spans="1:10" ht="14.5" x14ac:dyDescent="0.35">
      <c r="A507" s="36">
        <v>73040</v>
      </c>
      <c r="B507" s="37" t="s">
        <v>1293</v>
      </c>
      <c r="C507" s="39" t="s">
        <v>1750</v>
      </c>
      <c r="D507" s="38">
        <v>1.1460512376020356E-4</v>
      </c>
      <c r="E507" s="12">
        <v>0</v>
      </c>
      <c r="F507" s="59">
        <f t="shared" si="15"/>
        <v>0</v>
      </c>
      <c r="G507" s="60"/>
      <c r="H507" s="12">
        <v>0</v>
      </c>
      <c r="I507" s="59">
        <f t="shared" si="14"/>
        <v>0</v>
      </c>
      <c r="J507" s="60"/>
    </row>
    <row r="508" spans="1:10" ht="14.5" x14ac:dyDescent="0.35">
      <c r="A508" s="36">
        <v>73020</v>
      </c>
      <c r="B508" s="37" t="s">
        <v>1294</v>
      </c>
      <c r="C508" s="39" t="s">
        <v>1750</v>
      </c>
      <c r="D508" s="38">
        <v>3.6328744325046858E-5</v>
      </c>
      <c r="E508" s="12">
        <v>0</v>
      </c>
      <c r="F508" s="59">
        <f t="shared" si="15"/>
        <v>0</v>
      </c>
      <c r="G508" s="60"/>
      <c r="H508" s="12">
        <v>0</v>
      </c>
      <c r="I508" s="59">
        <f t="shared" si="14"/>
        <v>0</v>
      </c>
      <c r="J508" s="60"/>
    </row>
    <row r="509" spans="1:10" ht="14.5" x14ac:dyDescent="0.35">
      <c r="A509" s="36">
        <v>73035</v>
      </c>
      <c r="B509" s="37" t="s">
        <v>1295</v>
      </c>
      <c r="C509" s="39" t="s">
        <v>1750</v>
      </c>
      <c r="D509" s="38">
        <v>5.6779481957167988E-5</v>
      </c>
      <c r="E509" s="12">
        <v>0</v>
      </c>
      <c r="F509" s="59">
        <f t="shared" si="15"/>
        <v>0</v>
      </c>
      <c r="G509" s="60"/>
      <c r="H509" s="12">
        <v>0</v>
      </c>
      <c r="I509" s="59">
        <f t="shared" si="14"/>
        <v>0</v>
      </c>
      <c r="J509" s="60"/>
    </row>
    <row r="510" spans="1:10" ht="14.5" x14ac:dyDescent="0.35">
      <c r="A510" s="36">
        <v>73027</v>
      </c>
      <c r="B510" s="37" t="s">
        <v>1296</v>
      </c>
      <c r="C510" s="39" t="s">
        <v>1750</v>
      </c>
      <c r="D510" s="38">
        <v>5.9631111214452204E-5</v>
      </c>
      <c r="E510" s="12">
        <v>0</v>
      </c>
      <c r="F510" s="59">
        <f t="shared" si="15"/>
        <v>0</v>
      </c>
      <c r="G510" s="60"/>
      <c r="H510" s="12">
        <v>0</v>
      </c>
      <c r="I510" s="59">
        <f t="shared" si="14"/>
        <v>0</v>
      </c>
      <c r="J510" s="60"/>
    </row>
    <row r="511" spans="1:10" ht="14.5" x14ac:dyDescent="0.35">
      <c r="A511" s="36">
        <v>73047</v>
      </c>
      <c r="B511" s="37" t="s">
        <v>1297</v>
      </c>
      <c r="C511" s="39" t="s">
        <v>1750</v>
      </c>
      <c r="D511" s="38">
        <v>2.2968270680563763E-4</v>
      </c>
      <c r="E511" s="12">
        <v>0</v>
      </c>
      <c r="F511" s="59">
        <f t="shared" si="15"/>
        <v>0</v>
      </c>
      <c r="G511" s="60"/>
      <c r="H511" s="12">
        <v>0</v>
      </c>
      <c r="I511" s="59">
        <f t="shared" si="14"/>
        <v>0</v>
      </c>
      <c r="J511" s="60"/>
    </row>
    <row r="512" spans="1:10" ht="14.5" x14ac:dyDescent="0.35">
      <c r="A512" s="36">
        <v>73030</v>
      </c>
      <c r="B512" s="37" t="s">
        <v>1298</v>
      </c>
      <c r="C512" s="39" t="s">
        <v>1750</v>
      </c>
      <c r="D512" s="38">
        <v>4.4023081255943917E-5</v>
      </c>
      <c r="E512" s="12">
        <v>0</v>
      </c>
      <c r="F512" s="59">
        <f t="shared" si="15"/>
        <v>0</v>
      </c>
      <c r="G512" s="60"/>
      <c r="H512" s="12">
        <v>0</v>
      </c>
      <c r="I512" s="59">
        <f t="shared" si="14"/>
        <v>0</v>
      </c>
      <c r="J512" s="60"/>
    </row>
    <row r="513" spans="1:10" ht="14.5" x14ac:dyDescent="0.35">
      <c r="A513" s="36">
        <v>73040</v>
      </c>
      <c r="B513" s="37" t="s">
        <v>1299</v>
      </c>
      <c r="C513" s="39" t="s">
        <v>1750</v>
      </c>
      <c r="D513" s="38">
        <v>5.2392360022884581E-5</v>
      </c>
      <c r="E513" s="12">
        <v>0</v>
      </c>
      <c r="F513" s="59">
        <f t="shared" si="15"/>
        <v>0</v>
      </c>
      <c r="G513" s="60"/>
      <c r="H513" s="12">
        <v>0</v>
      </c>
      <c r="I513" s="59">
        <f t="shared" si="14"/>
        <v>0</v>
      </c>
      <c r="J513" s="60"/>
    </row>
    <row r="514" spans="1:10" ht="14.5" x14ac:dyDescent="0.35">
      <c r="A514" s="36">
        <v>73036</v>
      </c>
      <c r="B514" s="37" t="s">
        <v>1300</v>
      </c>
      <c r="C514" s="39" t="s">
        <v>1750</v>
      </c>
      <c r="D514" s="38">
        <v>8.1161755784243096E-5</v>
      </c>
      <c r="E514" s="12">
        <v>0</v>
      </c>
      <c r="F514" s="59">
        <f t="shared" si="15"/>
        <v>0</v>
      </c>
      <c r="G514" s="60"/>
      <c r="H514" s="12">
        <v>0</v>
      </c>
      <c r="I514" s="59">
        <f t="shared" si="14"/>
        <v>0</v>
      </c>
      <c r="J514" s="60"/>
    </row>
    <row r="515" spans="1:10" ht="14.5" x14ac:dyDescent="0.35">
      <c r="A515" s="36">
        <v>73048</v>
      </c>
      <c r="B515" s="37" t="s">
        <v>1301</v>
      </c>
      <c r="C515" s="39" t="s">
        <v>1750</v>
      </c>
      <c r="D515" s="38">
        <v>5.1855781263229913E-4</v>
      </c>
      <c r="E515" s="12">
        <v>0</v>
      </c>
      <c r="F515" s="59">
        <f t="shared" si="15"/>
        <v>0</v>
      </c>
      <c r="G515" s="60"/>
      <c r="H515" s="12">
        <v>0</v>
      </c>
      <c r="I515" s="59">
        <f t="shared" si="14"/>
        <v>0</v>
      </c>
      <c r="J515" s="60"/>
    </row>
    <row r="516" spans="1:10" ht="14.5" x14ac:dyDescent="0.35">
      <c r="A516" s="36">
        <v>73040</v>
      </c>
      <c r="B516" s="37" t="s">
        <v>1302</v>
      </c>
      <c r="C516" s="39" t="s">
        <v>1750</v>
      </c>
      <c r="D516" s="38">
        <v>8.4924556520186179E-5</v>
      </c>
      <c r="E516" s="12">
        <v>0</v>
      </c>
      <c r="F516" s="59">
        <f t="shared" si="15"/>
        <v>0</v>
      </c>
      <c r="G516" s="60"/>
      <c r="H516" s="12">
        <v>0</v>
      </c>
      <c r="I516" s="59">
        <f t="shared" si="14"/>
        <v>0</v>
      </c>
      <c r="J516" s="60"/>
    </row>
    <row r="517" spans="1:10" ht="14.5" x14ac:dyDescent="0.35">
      <c r="A517" s="36">
        <v>73020</v>
      </c>
      <c r="B517" s="37" t="s">
        <v>1303</v>
      </c>
      <c r="C517" s="39" t="s">
        <v>1750</v>
      </c>
      <c r="D517" s="38">
        <v>3.6598721059464298E-5</v>
      </c>
      <c r="E517" s="12">
        <v>0</v>
      </c>
      <c r="F517" s="59">
        <f t="shared" si="15"/>
        <v>0</v>
      </c>
      <c r="G517" s="60"/>
      <c r="H517" s="12">
        <v>0</v>
      </c>
      <c r="I517" s="59">
        <f t="shared" si="14"/>
        <v>0</v>
      </c>
      <c r="J517" s="60"/>
    </row>
    <row r="518" spans="1:10" ht="14.5" x14ac:dyDescent="0.35">
      <c r="A518" s="36">
        <v>73051</v>
      </c>
      <c r="B518" s="37" t="s">
        <v>1304</v>
      </c>
      <c r="C518" s="39" t="s">
        <v>1750</v>
      </c>
      <c r="D518" s="38">
        <v>1.3103995746786525E-4</v>
      </c>
      <c r="E518" s="12">
        <v>0</v>
      </c>
      <c r="F518" s="59">
        <f t="shared" si="15"/>
        <v>0</v>
      </c>
      <c r="G518" s="60"/>
      <c r="H518" s="12">
        <v>0</v>
      </c>
      <c r="I518" s="59">
        <f t="shared" si="14"/>
        <v>0</v>
      </c>
      <c r="J518" s="60"/>
    </row>
    <row r="519" spans="1:10" ht="14.5" x14ac:dyDescent="0.35">
      <c r="A519" s="36">
        <v>73030</v>
      </c>
      <c r="B519" s="37" t="s">
        <v>1305</v>
      </c>
      <c r="C519" s="39" t="s">
        <v>1750</v>
      </c>
      <c r="D519" s="38">
        <v>3.7931731185650411E-5</v>
      </c>
      <c r="E519" s="12">
        <v>0</v>
      </c>
      <c r="F519" s="59">
        <f t="shared" si="15"/>
        <v>0</v>
      </c>
      <c r="G519" s="60"/>
      <c r="H519" s="12">
        <v>0</v>
      </c>
      <c r="I519" s="59">
        <f t="shared" si="14"/>
        <v>0</v>
      </c>
      <c r="J519" s="60"/>
    </row>
    <row r="520" spans="1:10" ht="14.5" x14ac:dyDescent="0.35">
      <c r="A520" s="36">
        <v>73028</v>
      </c>
      <c r="B520" s="37" t="s">
        <v>1306</v>
      </c>
      <c r="C520" s="39" t="s">
        <v>1750</v>
      </c>
      <c r="D520" s="38">
        <v>9.7343486303388447E-5</v>
      </c>
      <c r="E520" s="12">
        <v>0</v>
      </c>
      <c r="F520" s="59">
        <f t="shared" si="15"/>
        <v>0</v>
      </c>
      <c r="G520" s="60"/>
      <c r="H520" s="12">
        <v>0</v>
      </c>
      <c r="I520" s="59">
        <f t="shared" si="14"/>
        <v>0</v>
      </c>
      <c r="J520" s="60"/>
    </row>
    <row r="521" spans="1:10" ht="14.5" x14ac:dyDescent="0.35">
      <c r="A521" s="36">
        <v>73020</v>
      </c>
      <c r="B521" s="37" t="s">
        <v>1307</v>
      </c>
      <c r="C521" s="39" t="s">
        <v>1750</v>
      </c>
      <c r="D521" s="38">
        <v>2.3926688087745677E-5</v>
      </c>
      <c r="E521" s="12">
        <v>0</v>
      </c>
      <c r="F521" s="59">
        <f t="shared" si="15"/>
        <v>0</v>
      </c>
      <c r="G521" s="60"/>
      <c r="H521" s="12">
        <v>0</v>
      </c>
      <c r="I521" s="59">
        <f t="shared" si="14"/>
        <v>0</v>
      </c>
      <c r="J521" s="60"/>
    </row>
    <row r="522" spans="1:10" ht="14.5" x14ac:dyDescent="0.35">
      <c r="A522" s="36">
        <v>73052</v>
      </c>
      <c r="B522" s="37" t="s">
        <v>1308</v>
      </c>
      <c r="C522" s="39" t="s">
        <v>1750</v>
      </c>
      <c r="D522" s="38">
        <v>1.4782913563944985E-4</v>
      </c>
      <c r="E522" s="12">
        <v>0</v>
      </c>
      <c r="F522" s="59">
        <f t="shared" si="15"/>
        <v>0</v>
      </c>
      <c r="G522" s="60"/>
      <c r="H522" s="12">
        <v>0</v>
      </c>
      <c r="I522" s="59">
        <f t="shared" ref="I522:I585" si="16">+IF(H522=1,D522/$D$8,0)</f>
        <v>0</v>
      </c>
      <c r="J522" s="60"/>
    </row>
    <row r="523" spans="1:10" ht="14.5" x14ac:dyDescent="0.35">
      <c r="A523" s="36">
        <v>73053</v>
      </c>
      <c r="B523" s="37" t="s">
        <v>1309</v>
      </c>
      <c r="C523" s="39" t="s">
        <v>1750</v>
      </c>
      <c r="D523" s="38">
        <v>2.7554500456480037E-5</v>
      </c>
      <c r="E523" s="12">
        <v>0</v>
      </c>
      <c r="F523" s="59">
        <f t="shared" ref="F523:F586" si="17">+IF(E523=1,D523/$D$8,0)</f>
        <v>0</v>
      </c>
      <c r="G523" s="60"/>
      <c r="H523" s="12">
        <v>0</v>
      </c>
      <c r="I523" s="59">
        <f t="shared" si="16"/>
        <v>0</v>
      </c>
      <c r="J523" s="60"/>
    </row>
    <row r="524" spans="1:10" ht="14.5" x14ac:dyDescent="0.35">
      <c r="A524" s="36">
        <v>73037</v>
      </c>
      <c r="B524" s="37" t="s">
        <v>1310</v>
      </c>
      <c r="C524" s="39" t="s">
        <v>1750</v>
      </c>
      <c r="D524" s="38">
        <v>9.9402058903321438E-5</v>
      </c>
      <c r="E524" s="12">
        <v>0</v>
      </c>
      <c r="F524" s="59">
        <f t="shared" si="17"/>
        <v>0</v>
      </c>
      <c r="G524" s="60"/>
      <c r="H524" s="12">
        <v>0</v>
      </c>
      <c r="I524" s="59">
        <f t="shared" si="16"/>
        <v>0</v>
      </c>
      <c r="J524" s="60"/>
    </row>
    <row r="525" spans="1:10" ht="14.5" x14ac:dyDescent="0.35">
      <c r="A525" s="36">
        <v>73055</v>
      </c>
      <c r="B525" s="37" t="s">
        <v>1311</v>
      </c>
      <c r="C525" s="39" t="s">
        <v>1750</v>
      </c>
      <c r="D525" s="38">
        <v>1.8120500943180596E-4</v>
      </c>
      <c r="E525" s="12">
        <v>0</v>
      </c>
      <c r="F525" s="59">
        <f t="shared" si="17"/>
        <v>0</v>
      </c>
      <c r="G525" s="60"/>
      <c r="H525" s="12">
        <v>0</v>
      </c>
      <c r="I525" s="59">
        <f t="shared" si="16"/>
        <v>0</v>
      </c>
      <c r="J525" s="60"/>
    </row>
    <row r="526" spans="1:10" ht="14.5" x14ac:dyDescent="0.35">
      <c r="A526" s="36">
        <v>73049</v>
      </c>
      <c r="B526" s="37" t="s">
        <v>1312</v>
      </c>
      <c r="C526" s="39" t="s">
        <v>1750</v>
      </c>
      <c r="D526" s="38">
        <v>1.5935376748989435E-4</v>
      </c>
      <c r="E526" s="12">
        <v>0</v>
      </c>
      <c r="F526" s="59">
        <f t="shared" si="17"/>
        <v>0</v>
      </c>
      <c r="G526" s="60"/>
      <c r="H526" s="12">
        <v>0</v>
      </c>
      <c r="I526" s="59">
        <f t="shared" si="16"/>
        <v>0</v>
      </c>
      <c r="J526" s="60"/>
    </row>
    <row r="527" spans="1:10" ht="14.5" x14ac:dyDescent="0.35">
      <c r="A527" s="36">
        <v>73015</v>
      </c>
      <c r="B527" s="37" t="s">
        <v>1313</v>
      </c>
      <c r="C527" s="39" t="s">
        <v>1750</v>
      </c>
      <c r="D527" s="38">
        <v>1.3373972481203967E-4</v>
      </c>
      <c r="E527" s="12">
        <v>0</v>
      </c>
      <c r="F527" s="59">
        <f t="shared" si="17"/>
        <v>0</v>
      </c>
      <c r="G527" s="60"/>
      <c r="H527" s="12">
        <v>0</v>
      </c>
      <c r="I527" s="59">
        <f t="shared" si="16"/>
        <v>0</v>
      </c>
      <c r="J527" s="60"/>
    </row>
    <row r="528" spans="1:10" ht="14.5" x14ac:dyDescent="0.35">
      <c r="A528" s="36">
        <v>73050</v>
      </c>
      <c r="B528" s="37" t="s">
        <v>1314</v>
      </c>
      <c r="C528" s="39" t="s">
        <v>1750</v>
      </c>
      <c r="D528" s="38">
        <v>7.6926495763069501E-5</v>
      </c>
      <c r="E528" s="12">
        <v>0</v>
      </c>
      <c r="F528" s="59">
        <f t="shared" si="17"/>
        <v>0</v>
      </c>
      <c r="G528" s="60"/>
      <c r="H528" s="12">
        <v>0</v>
      </c>
      <c r="I528" s="59">
        <f t="shared" si="16"/>
        <v>0</v>
      </c>
      <c r="J528" s="60"/>
    </row>
    <row r="529" spans="1:10" ht="14.5" x14ac:dyDescent="0.35">
      <c r="A529" s="36">
        <v>73030</v>
      </c>
      <c r="B529" s="37" t="s">
        <v>1315</v>
      </c>
      <c r="C529" s="39" t="s">
        <v>1750</v>
      </c>
      <c r="D529" s="38">
        <v>2.471974474509691E-5</v>
      </c>
      <c r="E529" s="12">
        <v>0</v>
      </c>
      <c r="F529" s="59">
        <f t="shared" si="17"/>
        <v>0</v>
      </c>
      <c r="G529" s="60"/>
      <c r="H529" s="12">
        <v>0</v>
      </c>
      <c r="I529" s="59">
        <f t="shared" si="16"/>
        <v>0</v>
      </c>
      <c r="J529" s="60"/>
    </row>
    <row r="530" spans="1:10" ht="14.5" x14ac:dyDescent="0.35">
      <c r="A530" s="36">
        <v>73016</v>
      </c>
      <c r="B530" s="37" t="s">
        <v>1316</v>
      </c>
      <c r="C530" s="39" t="s">
        <v>1750</v>
      </c>
      <c r="D530" s="38">
        <v>1.3311540361369932E-4</v>
      </c>
      <c r="E530" s="12">
        <v>0</v>
      </c>
      <c r="F530" s="59">
        <f t="shared" si="17"/>
        <v>0</v>
      </c>
      <c r="G530" s="60"/>
      <c r="H530" s="12">
        <v>0</v>
      </c>
      <c r="I530" s="59">
        <f t="shared" si="16"/>
        <v>0</v>
      </c>
      <c r="J530" s="60"/>
    </row>
    <row r="531" spans="1:10" ht="14.5" x14ac:dyDescent="0.35">
      <c r="A531" s="36">
        <v>73010</v>
      </c>
      <c r="B531" s="37" t="s">
        <v>1317</v>
      </c>
      <c r="C531" s="39" t="s">
        <v>1750</v>
      </c>
      <c r="D531" s="38">
        <v>9.2534525721577781E-5</v>
      </c>
      <c r="E531" s="12">
        <v>0</v>
      </c>
      <c r="F531" s="59">
        <f t="shared" si="17"/>
        <v>0</v>
      </c>
      <c r="G531" s="60"/>
      <c r="H531" s="12">
        <v>0</v>
      </c>
      <c r="I531" s="59">
        <f t="shared" si="16"/>
        <v>0</v>
      </c>
      <c r="J531" s="60"/>
    </row>
    <row r="532" spans="1:10" ht="14.5" x14ac:dyDescent="0.35">
      <c r="A532" s="36">
        <v>73017</v>
      </c>
      <c r="B532" s="37" t="s">
        <v>1318</v>
      </c>
      <c r="C532" s="39" t="s">
        <v>1750</v>
      </c>
      <c r="D532" s="38">
        <v>9.6229832273916509E-5</v>
      </c>
      <c r="E532" s="12">
        <v>0</v>
      </c>
      <c r="F532" s="59">
        <f t="shared" si="17"/>
        <v>0</v>
      </c>
      <c r="G532" s="60"/>
      <c r="H532" s="12">
        <v>0</v>
      </c>
      <c r="I532" s="59">
        <f t="shared" si="16"/>
        <v>0</v>
      </c>
      <c r="J532" s="60"/>
    </row>
    <row r="533" spans="1:10" ht="14.5" x14ac:dyDescent="0.35">
      <c r="A533" s="36">
        <v>73010</v>
      </c>
      <c r="B533" s="37" t="s">
        <v>1319</v>
      </c>
      <c r="C533" s="39" t="s">
        <v>1750</v>
      </c>
      <c r="D533" s="38">
        <v>5.7910009532541023E-5</v>
      </c>
      <c r="E533" s="12">
        <v>0</v>
      </c>
      <c r="F533" s="59">
        <f t="shared" si="17"/>
        <v>0</v>
      </c>
      <c r="G533" s="60"/>
      <c r="H533" s="12">
        <v>0</v>
      </c>
      <c r="I533" s="59">
        <f t="shared" si="16"/>
        <v>0</v>
      </c>
      <c r="J533" s="60"/>
    </row>
    <row r="534" spans="1:10" ht="14.5" x14ac:dyDescent="0.35">
      <c r="A534" s="36">
        <v>73020</v>
      </c>
      <c r="B534" s="37" t="s">
        <v>1320</v>
      </c>
      <c r="C534" s="39" t="s">
        <v>1750</v>
      </c>
      <c r="D534" s="38">
        <v>4.8005238088601167E-5</v>
      </c>
      <c r="E534" s="12">
        <v>0</v>
      </c>
      <c r="F534" s="59">
        <f t="shared" si="17"/>
        <v>0</v>
      </c>
      <c r="G534" s="60"/>
      <c r="H534" s="12">
        <v>0</v>
      </c>
      <c r="I534" s="59">
        <f t="shared" si="16"/>
        <v>0</v>
      </c>
      <c r="J534" s="60"/>
    </row>
    <row r="535" spans="1:10" ht="14.5" x14ac:dyDescent="0.35">
      <c r="A535" s="36">
        <v>73020</v>
      </c>
      <c r="B535" s="37" t="s">
        <v>1321</v>
      </c>
      <c r="C535" s="39" t="s">
        <v>1750</v>
      </c>
      <c r="D535" s="38">
        <v>1.1401454965366541E-4</v>
      </c>
      <c r="E535" s="12">
        <v>0</v>
      </c>
      <c r="F535" s="59">
        <f t="shared" si="17"/>
        <v>0</v>
      </c>
      <c r="G535" s="60"/>
      <c r="H535" s="12">
        <v>0</v>
      </c>
      <c r="I535" s="59">
        <f t="shared" si="16"/>
        <v>0</v>
      </c>
      <c r="J535" s="60"/>
    </row>
    <row r="536" spans="1:10" ht="14.5" x14ac:dyDescent="0.35">
      <c r="A536" s="36">
        <v>73050</v>
      </c>
      <c r="B536" s="37" t="s">
        <v>1322</v>
      </c>
      <c r="C536" s="39" t="s">
        <v>1750</v>
      </c>
      <c r="D536" s="38">
        <v>3.0844841907192594E-5</v>
      </c>
      <c r="E536" s="12">
        <v>0</v>
      </c>
      <c r="F536" s="59">
        <f t="shared" si="17"/>
        <v>0</v>
      </c>
      <c r="G536" s="60"/>
      <c r="H536" s="12">
        <v>0</v>
      </c>
      <c r="I536" s="59">
        <f t="shared" si="16"/>
        <v>0</v>
      </c>
      <c r="J536" s="60"/>
    </row>
    <row r="537" spans="1:10" ht="14.5" x14ac:dyDescent="0.35">
      <c r="A537" s="36">
        <v>73010</v>
      </c>
      <c r="B537" s="37" t="s">
        <v>1323</v>
      </c>
      <c r="C537" s="39" t="s">
        <v>1750</v>
      </c>
      <c r="D537" s="38">
        <v>6.6583012125701304E-5</v>
      </c>
      <c r="E537" s="12">
        <v>0</v>
      </c>
      <c r="F537" s="59">
        <f t="shared" si="17"/>
        <v>0</v>
      </c>
      <c r="G537" s="60"/>
      <c r="H537" s="12">
        <v>0</v>
      </c>
      <c r="I537" s="59">
        <f t="shared" si="16"/>
        <v>0</v>
      </c>
      <c r="J537" s="60"/>
    </row>
    <row r="538" spans="1:10" ht="14.5" x14ac:dyDescent="0.35">
      <c r="A538" s="36">
        <v>73010</v>
      </c>
      <c r="B538" s="37" t="s">
        <v>1324</v>
      </c>
      <c r="C538" s="39" t="s">
        <v>1750</v>
      </c>
      <c r="D538" s="38">
        <v>8.8906713352843422E-5</v>
      </c>
      <c r="E538" s="12">
        <v>0</v>
      </c>
      <c r="F538" s="59">
        <f t="shared" si="17"/>
        <v>0</v>
      </c>
      <c r="G538" s="60"/>
      <c r="H538" s="12">
        <v>0</v>
      </c>
      <c r="I538" s="59">
        <f t="shared" si="16"/>
        <v>0</v>
      </c>
      <c r="J538" s="60"/>
    </row>
    <row r="539" spans="1:10" ht="14.5" x14ac:dyDescent="0.35">
      <c r="A539" s="36">
        <v>73040</v>
      </c>
      <c r="B539" s="37" t="s">
        <v>1325</v>
      </c>
      <c r="C539" s="39" t="s">
        <v>1750</v>
      </c>
      <c r="D539" s="38">
        <v>7.7280840226992385E-5</v>
      </c>
      <c r="E539" s="12">
        <v>0</v>
      </c>
      <c r="F539" s="59">
        <f t="shared" si="17"/>
        <v>0</v>
      </c>
      <c r="G539" s="60"/>
      <c r="H539" s="12">
        <v>0</v>
      </c>
      <c r="I539" s="59">
        <f t="shared" si="16"/>
        <v>0</v>
      </c>
      <c r="J539" s="60"/>
    </row>
    <row r="540" spans="1:10" ht="14.5" x14ac:dyDescent="0.35">
      <c r="A540" s="36">
        <v>73038</v>
      </c>
      <c r="B540" s="37" t="s">
        <v>1326</v>
      </c>
      <c r="C540" s="39" t="s">
        <v>1750</v>
      </c>
      <c r="D540" s="38">
        <v>5.9074284199716234E-5</v>
      </c>
      <c r="E540" s="12">
        <v>0</v>
      </c>
      <c r="F540" s="59">
        <f t="shared" si="17"/>
        <v>0</v>
      </c>
      <c r="G540" s="60"/>
      <c r="H540" s="12">
        <v>0</v>
      </c>
      <c r="I540" s="59">
        <f t="shared" si="16"/>
        <v>0</v>
      </c>
      <c r="J540" s="60"/>
    </row>
    <row r="541" spans="1:10" ht="14.5" x14ac:dyDescent="0.35">
      <c r="A541" s="36">
        <v>73018</v>
      </c>
      <c r="B541" s="37" t="s">
        <v>1327</v>
      </c>
      <c r="C541" s="39" t="s">
        <v>1750</v>
      </c>
      <c r="D541" s="38">
        <v>2.2848468504666026E-4</v>
      </c>
      <c r="E541" s="12">
        <v>0</v>
      </c>
      <c r="F541" s="59">
        <f t="shared" si="17"/>
        <v>0</v>
      </c>
      <c r="G541" s="60"/>
      <c r="H541" s="12">
        <v>0</v>
      </c>
      <c r="I541" s="59">
        <f t="shared" si="16"/>
        <v>0</v>
      </c>
      <c r="J541" s="60"/>
    </row>
    <row r="542" spans="1:10" ht="14.5" x14ac:dyDescent="0.35">
      <c r="A542" s="36">
        <v>73010</v>
      </c>
      <c r="B542" s="37" t="s">
        <v>1328</v>
      </c>
      <c r="C542" s="39" t="s">
        <v>1750</v>
      </c>
      <c r="D542" s="38">
        <v>3.6818077156178472E-5</v>
      </c>
      <c r="E542" s="12">
        <v>0</v>
      </c>
      <c r="F542" s="59">
        <f t="shared" si="17"/>
        <v>0</v>
      </c>
      <c r="G542" s="60"/>
      <c r="H542" s="12">
        <v>0</v>
      </c>
      <c r="I542" s="59">
        <f t="shared" si="16"/>
        <v>0</v>
      </c>
      <c r="J542" s="60"/>
    </row>
    <row r="543" spans="1:10" ht="14.5" x14ac:dyDescent="0.35">
      <c r="A543" s="36">
        <v>73040</v>
      </c>
      <c r="B543" s="37" t="s">
        <v>1329</v>
      </c>
      <c r="C543" s="39" t="s">
        <v>1750</v>
      </c>
      <c r="D543" s="38">
        <v>7.1121995973094524E-5</v>
      </c>
      <c r="E543" s="12">
        <v>0</v>
      </c>
      <c r="F543" s="59">
        <f t="shared" si="17"/>
        <v>0</v>
      </c>
      <c r="G543" s="60"/>
      <c r="H543" s="12">
        <v>0</v>
      </c>
      <c r="I543" s="59">
        <f t="shared" si="16"/>
        <v>0</v>
      </c>
      <c r="J543" s="60"/>
    </row>
    <row r="544" spans="1:10" ht="14.5" x14ac:dyDescent="0.35">
      <c r="A544" s="36">
        <v>73030</v>
      </c>
      <c r="B544" s="37" t="s">
        <v>1330</v>
      </c>
      <c r="C544" s="39" t="s">
        <v>1750</v>
      </c>
      <c r="D544" s="38">
        <v>2.6272110967997193E-5</v>
      </c>
      <c r="E544" s="12">
        <v>0</v>
      </c>
      <c r="F544" s="59">
        <f t="shared" si="17"/>
        <v>0</v>
      </c>
      <c r="G544" s="60"/>
      <c r="H544" s="12">
        <v>0</v>
      </c>
      <c r="I544" s="59">
        <f t="shared" si="16"/>
        <v>0</v>
      </c>
      <c r="J544" s="60"/>
    </row>
    <row r="545" spans="1:10" ht="14.5" x14ac:dyDescent="0.35">
      <c r="A545" s="36">
        <v>73010</v>
      </c>
      <c r="B545" s="37" t="s">
        <v>1331</v>
      </c>
      <c r="C545" s="39" t="s">
        <v>1750</v>
      </c>
      <c r="D545" s="38">
        <v>2.4495326584612415E-4</v>
      </c>
      <c r="E545" s="12">
        <v>0</v>
      </c>
      <c r="F545" s="59">
        <f t="shared" si="17"/>
        <v>0</v>
      </c>
      <c r="G545" s="60"/>
      <c r="H545" s="12">
        <v>0</v>
      </c>
      <c r="I545" s="59">
        <f t="shared" si="16"/>
        <v>0</v>
      </c>
      <c r="J545" s="60"/>
    </row>
    <row r="546" spans="1:10" ht="14.5" x14ac:dyDescent="0.35">
      <c r="A546" s="36">
        <v>73056</v>
      </c>
      <c r="B546" s="37" t="s">
        <v>1332</v>
      </c>
      <c r="C546" s="39" t="s">
        <v>1750</v>
      </c>
      <c r="D546" s="38">
        <v>1.9318522702157988E-4</v>
      </c>
      <c r="E546" s="12">
        <v>0</v>
      </c>
      <c r="F546" s="59">
        <f t="shared" si="17"/>
        <v>0</v>
      </c>
      <c r="G546" s="60"/>
      <c r="H546" s="12">
        <v>0</v>
      </c>
      <c r="I546" s="59">
        <f t="shared" si="16"/>
        <v>0</v>
      </c>
      <c r="J546" s="60"/>
    </row>
    <row r="547" spans="1:10" ht="14.5" x14ac:dyDescent="0.35">
      <c r="A547" s="36">
        <v>73057</v>
      </c>
      <c r="B547" s="37" t="s">
        <v>1333</v>
      </c>
      <c r="C547" s="39" t="s">
        <v>1750</v>
      </c>
      <c r="D547" s="38">
        <v>1.9613809755427065E-4</v>
      </c>
      <c r="E547" s="12">
        <v>0</v>
      </c>
      <c r="F547" s="59">
        <f t="shared" si="17"/>
        <v>0</v>
      </c>
      <c r="G547" s="60"/>
      <c r="H547" s="12">
        <v>0</v>
      </c>
      <c r="I547" s="59">
        <f t="shared" si="16"/>
        <v>0</v>
      </c>
      <c r="J547" s="60"/>
    </row>
    <row r="548" spans="1:10" ht="14.5" x14ac:dyDescent="0.35">
      <c r="A548" s="36">
        <v>73030</v>
      </c>
      <c r="B548" s="37" t="s">
        <v>1334</v>
      </c>
      <c r="C548" s="39" t="s">
        <v>1750</v>
      </c>
      <c r="D548" s="38">
        <v>4.7009698880436856E-5</v>
      </c>
      <c r="E548" s="12">
        <v>0</v>
      </c>
      <c r="F548" s="59">
        <f t="shared" si="17"/>
        <v>0</v>
      </c>
      <c r="G548" s="60"/>
      <c r="H548" s="12">
        <v>0</v>
      </c>
      <c r="I548" s="59">
        <f t="shared" si="16"/>
        <v>0</v>
      </c>
      <c r="J548" s="60"/>
    </row>
    <row r="549" spans="1:10" ht="14.5" x14ac:dyDescent="0.35">
      <c r="A549" s="36">
        <v>73019</v>
      </c>
      <c r="B549" s="37" t="s">
        <v>1335</v>
      </c>
      <c r="C549" s="39" t="s">
        <v>1750</v>
      </c>
      <c r="D549" s="38">
        <v>2.3682021672179874E-4</v>
      </c>
      <c r="E549" s="12">
        <v>0</v>
      </c>
      <c r="F549" s="59">
        <f t="shared" si="17"/>
        <v>0</v>
      </c>
      <c r="G549" s="60"/>
      <c r="H549" s="12">
        <v>0</v>
      </c>
      <c r="I549" s="59">
        <f t="shared" si="16"/>
        <v>0</v>
      </c>
      <c r="J549" s="60"/>
    </row>
    <row r="550" spans="1:10" ht="14.5" x14ac:dyDescent="0.35">
      <c r="A550" s="36">
        <v>73039</v>
      </c>
      <c r="B550" s="37" t="s">
        <v>1336</v>
      </c>
      <c r="C550" s="39" t="s">
        <v>1750</v>
      </c>
      <c r="D550" s="38">
        <v>2.8941505929549636E-4</v>
      </c>
      <c r="E550" s="12">
        <v>0</v>
      </c>
      <c r="F550" s="59">
        <f t="shared" si="17"/>
        <v>0</v>
      </c>
      <c r="G550" s="60"/>
      <c r="H550" s="12">
        <v>0</v>
      </c>
      <c r="I550" s="59">
        <f t="shared" si="16"/>
        <v>0</v>
      </c>
      <c r="J550" s="60"/>
    </row>
    <row r="551" spans="1:10" ht="14.5" x14ac:dyDescent="0.35">
      <c r="A551" s="36">
        <v>73058</v>
      </c>
      <c r="B551" s="37" t="s">
        <v>1337</v>
      </c>
      <c r="C551" s="39" t="s">
        <v>1750</v>
      </c>
      <c r="D551" s="38">
        <v>8.6645658202097367E-5</v>
      </c>
      <c r="E551" s="12">
        <v>0</v>
      </c>
      <c r="F551" s="59">
        <f t="shared" si="17"/>
        <v>0</v>
      </c>
      <c r="G551" s="60"/>
      <c r="H551" s="12">
        <v>0</v>
      </c>
      <c r="I551" s="59">
        <f t="shared" si="16"/>
        <v>0</v>
      </c>
      <c r="J551" s="60"/>
    </row>
    <row r="552" spans="1:10" ht="14.5" x14ac:dyDescent="0.35">
      <c r="A552" s="36">
        <v>73059</v>
      </c>
      <c r="B552" s="37" t="s">
        <v>1338</v>
      </c>
      <c r="C552" s="39" t="s">
        <v>1750</v>
      </c>
      <c r="D552" s="38">
        <v>2.0543542134577125E-4</v>
      </c>
      <c r="E552" s="12">
        <v>0</v>
      </c>
      <c r="F552" s="59">
        <f t="shared" si="17"/>
        <v>0</v>
      </c>
      <c r="G552" s="60"/>
      <c r="H552" s="12">
        <v>0</v>
      </c>
      <c r="I552" s="59">
        <f t="shared" si="16"/>
        <v>0</v>
      </c>
      <c r="J552" s="60"/>
    </row>
    <row r="553" spans="1:10" ht="14.5" x14ac:dyDescent="0.35">
      <c r="A553" s="36">
        <v>73020</v>
      </c>
      <c r="B553" s="37" t="s">
        <v>1339</v>
      </c>
      <c r="C553" s="39" t="s">
        <v>1750</v>
      </c>
      <c r="D553" s="38">
        <v>7.4024245868082006E-5</v>
      </c>
      <c r="E553" s="12">
        <v>0</v>
      </c>
      <c r="F553" s="59">
        <f t="shared" si="17"/>
        <v>0</v>
      </c>
      <c r="G553" s="60"/>
      <c r="H553" s="12">
        <v>0</v>
      </c>
      <c r="I553" s="59">
        <f t="shared" si="16"/>
        <v>0</v>
      </c>
      <c r="J553" s="60"/>
    </row>
    <row r="554" spans="1:10" ht="14.5" x14ac:dyDescent="0.35">
      <c r="A554" s="36">
        <v>73010</v>
      </c>
      <c r="B554" s="37" t="s">
        <v>1340</v>
      </c>
      <c r="C554" s="39" t="s">
        <v>1750</v>
      </c>
      <c r="D554" s="38">
        <v>2.2986831581054963E-4</v>
      </c>
      <c r="E554" s="12">
        <v>0</v>
      </c>
      <c r="F554" s="59">
        <f t="shared" si="17"/>
        <v>0</v>
      </c>
      <c r="G554" s="60"/>
      <c r="H554" s="12">
        <v>0</v>
      </c>
      <c r="I554" s="59">
        <f t="shared" si="16"/>
        <v>0</v>
      </c>
      <c r="J554" s="60"/>
    </row>
    <row r="555" spans="1:10" ht="14.5" x14ac:dyDescent="0.35">
      <c r="A555" s="36">
        <v>73029</v>
      </c>
      <c r="B555" s="37" t="s">
        <v>1341</v>
      </c>
      <c r="C555" s="39" t="s">
        <v>1750</v>
      </c>
      <c r="D555" s="38">
        <v>1.1544880105525807E-4</v>
      </c>
      <c r="E555" s="12">
        <v>0</v>
      </c>
      <c r="F555" s="59">
        <f t="shared" si="17"/>
        <v>0</v>
      </c>
      <c r="G555" s="60"/>
      <c r="H555" s="12">
        <v>0</v>
      </c>
      <c r="I555" s="59">
        <f t="shared" si="16"/>
        <v>0</v>
      </c>
      <c r="J555" s="60"/>
    </row>
    <row r="556" spans="1:10" ht="14.5" x14ac:dyDescent="0.35">
      <c r="A556" s="36">
        <v>73010</v>
      </c>
      <c r="B556" s="37" t="s">
        <v>1342</v>
      </c>
      <c r="C556" s="39" t="s">
        <v>1750</v>
      </c>
      <c r="D556" s="38">
        <v>3.1924748844862355E-5</v>
      </c>
      <c r="E556" s="12">
        <v>0</v>
      </c>
      <c r="F556" s="59">
        <f t="shared" si="17"/>
        <v>0</v>
      </c>
      <c r="G556" s="60"/>
      <c r="H556" s="12">
        <v>0</v>
      </c>
      <c r="I556" s="59">
        <f t="shared" si="16"/>
        <v>0</v>
      </c>
      <c r="J556" s="60"/>
    </row>
    <row r="557" spans="1:10" ht="14.5" x14ac:dyDescent="0.35">
      <c r="A557" s="36">
        <v>73020</v>
      </c>
      <c r="B557" s="37" t="s">
        <v>1343</v>
      </c>
      <c r="C557" s="39" t="s">
        <v>1750</v>
      </c>
      <c r="D557" s="38">
        <v>3.3207138333345202E-5</v>
      </c>
      <c r="E557" s="12">
        <v>0</v>
      </c>
      <c r="F557" s="59">
        <f t="shared" si="17"/>
        <v>0</v>
      </c>
      <c r="G557" s="60"/>
      <c r="H557" s="12">
        <v>0</v>
      </c>
      <c r="I557" s="59">
        <f t="shared" si="16"/>
        <v>0</v>
      </c>
      <c r="J557" s="60"/>
    </row>
    <row r="558" spans="1:10" ht="14.5" x14ac:dyDescent="0.35">
      <c r="A558" s="36">
        <v>73010</v>
      </c>
      <c r="B558" s="37" t="s">
        <v>1344</v>
      </c>
      <c r="C558" s="39" t="s">
        <v>1750</v>
      </c>
      <c r="D558" s="38">
        <v>1.0529092642280185E-4</v>
      </c>
      <c r="E558" s="12">
        <v>0</v>
      </c>
      <c r="F558" s="59">
        <f t="shared" si="17"/>
        <v>0</v>
      </c>
      <c r="G558" s="60"/>
      <c r="H558" s="12">
        <v>0</v>
      </c>
      <c r="I558" s="59">
        <f t="shared" si="16"/>
        <v>0</v>
      </c>
      <c r="J558" s="60"/>
    </row>
    <row r="559" spans="1:10" ht="14.5" x14ac:dyDescent="0.35">
      <c r="A559" s="36">
        <v>73054</v>
      </c>
      <c r="B559" s="37" t="s">
        <v>1345</v>
      </c>
      <c r="C559" s="39" t="s">
        <v>1750</v>
      </c>
      <c r="D559" s="42">
        <v>1.6034930669805867E-4</v>
      </c>
      <c r="E559" s="12">
        <v>0</v>
      </c>
      <c r="F559" s="59">
        <f t="shared" si="17"/>
        <v>0</v>
      </c>
      <c r="G559" s="60"/>
      <c r="H559" s="12">
        <v>0</v>
      </c>
      <c r="I559" s="59">
        <f t="shared" si="16"/>
        <v>0</v>
      </c>
      <c r="J559" s="60"/>
    </row>
    <row r="560" spans="1:10" ht="14.5" x14ac:dyDescent="0.35">
      <c r="A560" s="36">
        <v>85010</v>
      </c>
      <c r="B560" s="37" t="s">
        <v>14</v>
      </c>
      <c r="C560" s="39" t="s">
        <v>1747</v>
      </c>
      <c r="D560" s="38">
        <v>2.2694919236966104E-5</v>
      </c>
      <c r="E560" s="12">
        <v>0</v>
      </c>
      <c r="F560" s="59">
        <f t="shared" si="17"/>
        <v>0</v>
      </c>
      <c r="G560" s="60"/>
      <c r="H560" s="12">
        <v>0</v>
      </c>
      <c r="I560" s="59">
        <f t="shared" si="16"/>
        <v>0</v>
      </c>
      <c r="J560" s="60"/>
    </row>
    <row r="561" spans="1:10" ht="14.5" x14ac:dyDescent="0.35">
      <c r="A561" s="36">
        <v>85011</v>
      </c>
      <c r="B561" s="37" t="s">
        <v>15</v>
      </c>
      <c r="C561" s="39" t="s">
        <v>1747</v>
      </c>
      <c r="D561" s="38">
        <v>3.7611133813529704E-5</v>
      </c>
      <c r="E561" s="12">
        <v>0</v>
      </c>
      <c r="F561" s="59">
        <f t="shared" si="17"/>
        <v>0</v>
      </c>
      <c r="G561" s="60"/>
      <c r="H561" s="12">
        <v>0</v>
      </c>
      <c r="I561" s="59">
        <f t="shared" si="16"/>
        <v>0</v>
      </c>
      <c r="J561" s="60"/>
    </row>
    <row r="562" spans="1:10" ht="14.5" x14ac:dyDescent="0.35">
      <c r="A562" s="36">
        <v>85010</v>
      </c>
      <c r="B562" s="37" t="s">
        <v>16</v>
      </c>
      <c r="C562" s="39" t="s">
        <v>1747</v>
      </c>
      <c r="D562" s="38">
        <v>2.3083010792691176E-5</v>
      </c>
      <c r="E562" s="12">
        <v>0</v>
      </c>
      <c r="F562" s="59">
        <f t="shared" si="17"/>
        <v>0</v>
      </c>
      <c r="G562" s="60"/>
      <c r="H562" s="12">
        <v>0</v>
      </c>
      <c r="I562" s="59">
        <f t="shared" si="16"/>
        <v>0</v>
      </c>
      <c r="J562" s="60"/>
    </row>
    <row r="563" spans="1:10" ht="14.5" x14ac:dyDescent="0.35">
      <c r="A563" s="36">
        <v>85010</v>
      </c>
      <c r="B563" s="37" t="s">
        <v>17</v>
      </c>
      <c r="C563" s="39" t="s">
        <v>1747</v>
      </c>
      <c r="D563" s="38">
        <v>2.6744570253227716E-5</v>
      </c>
      <c r="E563" s="12">
        <v>0</v>
      </c>
      <c r="F563" s="59">
        <f t="shared" si="17"/>
        <v>0</v>
      </c>
      <c r="G563" s="60"/>
      <c r="H563" s="12">
        <v>0</v>
      </c>
      <c r="I563" s="59">
        <f t="shared" si="16"/>
        <v>0</v>
      </c>
      <c r="J563" s="60"/>
    </row>
    <row r="564" spans="1:10" ht="14.5" x14ac:dyDescent="0.35">
      <c r="A564" s="36">
        <v>85010</v>
      </c>
      <c r="B564" s="37" t="s">
        <v>18</v>
      </c>
      <c r="C564" s="39" t="s">
        <v>1747</v>
      </c>
      <c r="D564" s="38">
        <v>9.7191624390278638E-6</v>
      </c>
      <c r="E564" s="12">
        <v>0</v>
      </c>
      <c r="F564" s="59">
        <f t="shared" si="17"/>
        <v>0</v>
      </c>
      <c r="G564" s="60"/>
      <c r="H564" s="12">
        <v>0</v>
      </c>
      <c r="I564" s="59">
        <f t="shared" si="16"/>
        <v>0</v>
      </c>
      <c r="J564" s="60"/>
    </row>
    <row r="565" spans="1:10" ht="14.5" x14ac:dyDescent="0.35">
      <c r="A565" s="36">
        <v>85021</v>
      </c>
      <c r="B565" s="37" t="s">
        <v>20</v>
      </c>
      <c r="C565" s="39" t="s">
        <v>1747</v>
      </c>
      <c r="D565" s="38">
        <v>1.8120500943180596E-4</v>
      </c>
      <c r="E565" s="12">
        <v>0</v>
      </c>
      <c r="F565" s="59">
        <f t="shared" si="17"/>
        <v>0</v>
      </c>
      <c r="G565" s="60"/>
      <c r="H565" s="12">
        <v>0</v>
      </c>
      <c r="I565" s="59">
        <f t="shared" si="16"/>
        <v>0</v>
      </c>
      <c r="J565" s="60"/>
    </row>
    <row r="566" spans="1:10" ht="14.5" x14ac:dyDescent="0.35">
      <c r="A566" s="36">
        <v>85050</v>
      </c>
      <c r="B566" s="37" t="s">
        <v>21</v>
      </c>
      <c r="C566" s="39" t="s">
        <v>1747</v>
      </c>
      <c r="D566" s="38">
        <v>2.9815555607226102E-5</v>
      </c>
      <c r="E566" s="12">
        <v>0</v>
      </c>
      <c r="F566" s="59">
        <f t="shared" si="17"/>
        <v>0</v>
      </c>
      <c r="G566" s="60"/>
      <c r="H566" s="12">
        <v>0</v>
      </c>
      <c r="I566" s="59">
        <f t="shared" si="16"/>
        <v>0</v>
      </c>
      <c r="J566" s="60"/>
    </row>
    <row r="567" spans="1:10" ht="14.5" x14ac:dyDescent="0.35">
      <c r="A567" s="36">
        <v>85010</v>
      </c>
      <c r="B567" s="37" t="s">
        <v>22</v>
      </c>
      <c r="C567" s="39" t="s">
        <v>1747</v>
      </c>
      <c r="D567" s="38">
        <v>2.087257627964838E-5</v>
      </c>
      <c r="E567" s="12">
        <v>0</v>
      </c>
      <c r="F567" s="59">
        <f t="shared" si="17"/>
        <v>0</v>
      </c>
      <c r="G567" s="60"/>
      <c r="H567" s="12">
        <v>0</v>
      </c>
      <c r="I567" s="59">
        <f t="shared" si="16"/>
        <v>0</v>
      </c>
      <c r="J567" s="60"/>
    </row>
    <row r="568" spans="1:10" ht="14.5" x14ac:dyDescent="0.35">
      <c r="A568" s="36">
        <v>85050</v>
      </c>
      <c r="B568" s="37" t="s">
        <v>23</v>
      </c>
      <c r="C568" s="39" t="s">
        <v>1747</v>
      </c>
      <c r="D568" s="38">
        <v>4.3179403960889419E-5</v>
      </c>
      <c r="E568" s="12">
        <v>0</v>
      </c>
      <c r="F568" s="59">
        <f t="shared" si="17"/>
        <v>0</v>
      </c>
      <c r="G568" s="60"/>
      <c r="H568" s="12">
        <v>0</v>
      </c>
      <c r="I568" s="59">
        <f t="shared" si="16"/>
        <v>0</v>
      </c>
      <c r="J568" s="60"/>
    </row>
    <row r="569" spans="1:10" ht="14.5" x14ac:dyDescent="0.35">
      <c r="A569" s="36">
        <v>85022</v>
      </c>
      <c r="B569" s="37" t="s">
        <v>24</v>
      </c>
      <c r="C569" s="39" t="s">
        <v>1747</v>
      </c>
      <c r="D569" s="38">
        <v>4.5069241101811501E-5</v>
      </c>
      <c r="E569" s="12">
        <v>0</v>
      </c>
      <c r="F569" s="59">
        <f t="shared" si="17"/>
        <v>0</v>
      </c>
      <c r="G569" s="60"/>
      <c r="H569" s="12">
        <v>0</v>
      </c>
      <c r="I569" s="59">
        <f t="shared" si="16"/>
        <v>0</v>
      </c>
      <c r="J569" s="60"/>
    </row>
    <row r="570" spans="1:10" ht="14.5" x14ac:dyDescent="0.35">
      <c r="A570" s="36">
        <v>85050</v>
      </c>
      <c r="B570" s="37" t="s">
        <v>26</v>
      </c>
      <c r="C570" s="39" t="s">
        <v>1747</v>
      </c>
      <c r="D570" s="38">
        <v>6.5638093555240267E-5</v>
      </c>
      <c r="E570" s="12">
        <v>0</v>
      </c>
      <c r="F570" s="59">
        <f t="shared" si="17"/>
        <v>0</v>
      </c>
      <c r="G570" s="60"/>
      <c r="H570" s="12">
        <v>0</v>
      </c>
      <c r="I570" s="59">
        <f t="shared" si="16"/>
        <v>0</v>
      </c>
      <c r="J570" s="60"/>
    </row>
    <row r="571" spans="1:10" ht="14.5" x14ac:dyDescent="0.35">
      <c r="A571" s="36">
        <v>85010</v>
      </c>
      <c r="B571" s="37" t="s">
        <v>27</v>
      </c>
      <c r="C571" s="39" t="s">
        <v>1747</v>
      </c>
      <c r="D571" s="38">
        <v>1.4005043097904733E-5</v>
      </c>
      <c r="E571" s="12">
        <v>0</v>
      </c>
      <c r="F571" s="59">
        <f t="shared" si="17"/>
        <v>0</v>
      </c>
      <c r="G571" s="60"/>
      <c r="H571" s="12">
        <v>0</v>
      </c>
      <c r="I571" s="59">
        <f t="shared" si="16"/>
        <v>0</v>
      </c>
      <c r="J571" s="60"/>
    </row>
    <row r="572" spans="1:10" ht="14.5" x14ac:dyDescent="0.35">
      <c r="A572" s="36">
        <v>85010</v>
      </c>
      <c r="B572" s="37" t="s">
        <v>28</v>
      </c>
      <c r="C572" s="39" t="s">
        <v>1747</v>
      </c>
      <c r="D572" s="38">
        <v>3.0186773617050085E-5</v>
      </c>
      <c r="E572" s="12">
        <v>0</v>
      </c>
      <c r="F572" s="59">
        <f t="shared" si="17"/>
        <v>0</v>
      </c>
      <c r="G572" s="60"/>
      <c r="H572" s="12">
        <v>0</v>
      </c>
      <c r="I572" s="59">
        <f t="shared" si="16"/>
        <v>0</v>
      </c>
      <c r="J572" s="60"/>
    </row>
    <row r="573" spans="1:10" ht="14.5" x14ac:dyDescent="0.35">
      <c r="A573" s="36">
        <v>85010</v>
      </c>
      <c r="B573" s="37" t="s">
        <v>30</v>
      </c>
      <c r="C573" s="39" t="s">
        <v>1747</v>
      </c>
      <c r="D573" s="38">
        <v>1.2553918150410991E-5</v>
      </c>
      <c r="E573" s="12">
        <v>0</v>
      </c>
      <c r="F573" s="59">
        <f t="shared" si="17"/>
        <v>0</v>
      </c>
      <c r="G573" s="60"/>
      <c r="H573" s="12">
        <v>0</v>
      </c>
      <c r="I573" s="59">
        <f t="shared" si="16"/>
        <v>0</v>
      </c>
      <c r="J573" s="60"/>
    </row>
    <row r="574" spans="1:10" ht="14.5" x14ac:dyDescent="0.35">
      <c r="A574" s="36">
        <v>85010</v>
      </c>
      <c r="B574" s="37" t="s">
        <v>31</v>
      </c>
      <c r="C574" s="39" t="s">
        <v>1747</v>
      </c>
      <c r="D574" s="38">
        <v>1.9843289979681888E-5</v>
      </c>
      <c r="E574" s="12">
        <v>0</v>
      </c>
      <c r="F574" s="59">
        <f t="shared" si="17"/>
        <v>0</v>
      </c>
      <c r="G574" s="60"/>
      <c r="H574" s="12">
        <v>0</v>
      </c>
      <c r="I574" s="59">
        <f t="shared" si="16"/>
        <v>0</v>
      </c>
      <c r="J574" s="60"/>
    </row>
    <row r="575" spans="1:10" ht="14.5" x14ac:dyDescent="0.35">
      <c r="A575" s="36">
        <v>85050</v>
      </c>
      <c r="B575" s="37" t="s">
        <v>34</v>
      </c>
      <c r="C575" s="39" t="s">
        <v>1747</v>
      </c>
      <c r="D575" s="38">
        <v>1.4156905011014544E-5</v>
      </c>
      <c r="E575" s="12">
        <v>0</v>
      </c>
      <c r="F575" s="59">
        <f t="shared" si="17"/>
        <v>0</v>
      </c>
      <c r="G575" s="60"/>
      <c r="H575" s="12">
        <v>0</v>
      </c>
      <c r="I575" s="59">
        <f t="shared" si="16"/>
        <v>0</v>
      </c>
      <c r="J575" s="60"/>
    </row>
    <row r="576" spans="1:10" ht="14.5" x14ac:dyDescent="0.35">
      <c r="A576" s="36">
        <v>85040</v>
      </c>
      <c r="B576" s="37" t="s">
        <v>35</v>
      </c>
      <c r="C576" s="39" t="s">
        <v>1747</v>
      </c>
      <c r="D576" s="38">
        <v>3.322401187924629E-5</v>
      </c>
      <c r="E576" s="12">
        <v>0</v>
      </c>
      <c r="F576" s="59">
        <f t="shared" si="17"/>
        <v>0</v>
      </c>
      <c r="G576" s="60"/>
      <c r="H576" s="12">
        <v>0</v>
      </c>
      <c r="I576" s="59">
        <f t="shared" si="16"/>
        <v>0</v>
      </c>
      <c r="J576" s="60"/>
    </row>
    <row r="577" spans="1:10" ht="14.5" x14ac:dyDescent="0.35">
      <c r="A577" s="36">
        <v>85040</v>
      </c>
      <c r="B577" s="37" t="s">
        <v>36</v>
      </c>
      <c r="C577" s="39" t="s">
        <v>1747</v>
      </c>
      <c r="D577" s="38">
        <v>1.238518269140009E-5</v>
      </c>
      <c r="E577" s="12">
        <v>0</v>
      </c>
      <c r="F577" s="59">
        <f t="shared" si="17"/>
        <v>0</v>
      </c>
      <c r="G577" s="60"/>
      <c r="H577" s="12">
        <v>0</v>
      </c>
      <c r="I577" s="59">
        <f t="shared" si="16"/>
        <v>0</v>
      </c>
      <c r="J577" s="60"/>
    </row>
    <row r="578" spans="1:10" ht="14.5" x14ac:dyDescent="0.35">
      <c r="A578" s="36">
        <v>85010</v>
      </c>
      <c r="B578" s="37" t="s">
        <v>37</v>
      </c>
      <c r="C578" s="39" t="s">
        <v>1747</v>
      </c>
      <c r="D578" s="38">
        <v>1.2570791696312081E-5</v>
      </c>
      <c r="E578" s="12">
        <v>0</v>
      </c>
      <c r="F578" s="59">
        <f t="shared" si="17"/>
        <v>0</v>
      </c>
      <c r="G578" s="60"/>
      <c r="H578" s="12">
        <v>0</v>
      </c>
      <c r="I578" s="59">
        <f t="shared" si="16"/>
        <v>0</v>
      </c>
      <c r="J578" s="60"/>
    </row>
    <row r="579" spans="1:10" ht="14.5" x14ac:dyDescent="0.35">
      <c r="A579" s="36">
        <v>85012</v>
      </c>
      <c r="B579" s="37" t="s">
        <v>42</v>
      </c>
      <c r="C579" s="39" t="s">
        <v>1747</v>
      </c>
      <c r="D579" s="38">
        <v>4.0074671515088845E-5</v>
      </c>
      <c r="E579" s="12">
        <v>0</v>
      </c>
      <c r="F579" s="59">
        <f t="shared" si="17"/>
        <v>0</v>
      </c>
      <c r="G579" s="60"/>
      <c r="H579" s="12">
        <v>0</v>
      </c>
      <c r="I579" s="59">
        <f t="shared" si="16"/>
        <v>0</v>
      </c>
      <c r="J579" s="60"/>
    </row>
    <row r="580" spans="1:10" ht="14.5" x14ac:dyDescent="0.35">
      <c r="A580" s="36">
        <v>85033</v>
      </c>
      <c r="B580" s="37" t="s">
        <v>43</v>
      </c>
      <c r="C580" s="39" t="s">
        <v>1747</v>
      </c>
      <c r="D580" s="38">
        <v>2.2087471584526865E-5</v>
      </c>
      <c r="E580" s="12">
        <v>0</v>
      </c>
      <c r="F580" s="59">
        <f t="shared" si="17"/>
        <v>0</v>
      </c>
      <c r="G580" s="60"/>
      <c r="H580" s="12">
        <v>0</v>
      </c>
      <c r="I580" s="59">
        <f t="shared" si="16"/>
        <v>0</v>
      </c>
      <c r="J580" s="60"/>
    </row>
    <row r="581" spans="1:10" ht="14.5" x14ac:dyDescent="0.35">
      <c r="A581" s="36">
        <v>85034</v>
      </c>
      <c r="B581" s="37" t="s">
        <v>44</v>
      </c>
      <c r="C581" s="39" t="s">
        <v>1747</v>
      </c>
      <c r="D581" s="38">
        <v>9.4323121587093331E-6</v>
      </c>
      <c r="E581" s="12">
        <v>0</v>
      </c>
      <c r="F581" s="59">
        <f t="shared" si="17"/>
        <v>0</v>
      </c>
      <c r="G581" s="60"/>
      <c r="H581" s="12">
        <v>0</v>
      </c>
      <c r="I581" s="59">
        <f t="shared" si="16"/>
        <v>0</v>
      </c>
      <c r="J581" s="60"/>
    </row>
    <row r="582" spans="1:10" ht="14.5" x14ac:dyDescent="0.35">
      <c r="A582" s="36">
        <v>85023</v>
      </c>
      <c r="B582" s="37" t="s">
        <v>46</v>
      </c>
      <c r="C582" s="39" t="s">
        <v>1747</v>
      </c>
      <c r="D582" s="38">
        <v>3.1739139839950365E-5</v>
      </c>
      <c r="E582" s="12">
        <v>0</v>
      </c>
      <c r="F582" s="59">
        <f t="shared" si="17"/>
        <v>0</v>
      </c>
      <c r="G582" s="60"/>
      <c r="H582" s="12">
        <v>0</v>
      </c>
      <c r="I582" s="59">
        <f t="shared" si="16"/>
        <v>0</v>
      </c>
      <c r="J582" s="60"/>
    </row>
    <row r="583" spans="1:10" ht="14.5" x14ac:dyDescent="0.35">
      <c r="A583" s="36">
        <v>85034</v>
      </c>
      <c r="B583" s="37" t="s">
        <v>47</v>
      </c>
      <c r="C583" s="39" t="s">
        <v>1747</v>
      </c>
      <c r="D583" s="38">
        <v>6.8624711179733199E-5</v>
      </c>
      <c r="E583" s="12">
        <v>0</v>
      </c>
      <c r="F583" s="59">
        <f t="shared" si="17"/>
        <v>0</v>
      </c>
      <c r="G583" s="60"/>
      <c r="H583" s="12">
        <v>0</v>
      </c>
      <c r="I583" s="59">
        <f t="shared" si="16"/>
        <v>0</v>
      </c>
      <c r="J583" s="60"/>
    </row>
    <row r="584" spans="1:10" ht="14.5" x14ac:dyDescent="0.35">
      <c r="A584" s="36">
        <v>85010</v>
      </c>
      <c r="B584" s="37" t="s">
        <v>48</v>
      </c>
      <c r="C584" s="39" t="s">
        <v>1747</v>
      </c>
      <c r="D584" s="38">
        <v>1.3886928276597104E-5</v>
      </c>
      <c r="E584" s="12">
        <v>0</v>
      </c>
      <c r="F584" s="59">
        <f t="shared" si="17"/>
        <v>0</v>
      </c>
      <c r="G584" s="60"/>
      <c r="H584" s="12">
        <v>0</v>
      </c>
      <c r="I584" s="59">
        <f t="shared" si="16"/>
        <v>0</v>
      </c>
      <c r="J584" s="60"/>
    </row>
    <row r="585" spans="1:10" ht="14.5" x14ac:dyDescent="0.35">
      <c r="A585" s="36">
        <v>85013</v>
      </c>
      <c r="B585" s="37" t="s">
        <v>49</v>
      </c>
      <c r="C585" s="39" t="s">
        <v>1747</v>
      </c>
      <c r="D585" s="38">
        <v>9.2078939982248351E-5</v>
      </c>
      <c r="E585" s="12">
        <v>0</v>
      </c>
      <c r="F585" s="59">
        <f t="shared" si="17"/>
        <v>0</v>
      </c>
      <c r="G585" s="60"/>
      <c r="H585" s="12">
        <v>0</v>
      </c>
      <c r="I585" s="59">
        <f t="shared" si="16"/>
        <v>0</v>
      </c>
      <c r="J585" s="60"/>
    </row>
    <row r="586" spans="1:10" ht="14.5" x14ac:dyDescent="0.35">
      <c r="A586" s="36">
        <v>85050</v>
      </c>
      <c r="B586" s="37" t="s">
        <v>50</v>
      </c>
      <c r="C586" s="39" t="s">
        <v>1747</v>
      </c>
      <c r="D586" s="38">
        <v>2.6947052804040794E-5</v>
      </c>
      <c r="E586" s="12">
        <v>0</v>
      </c>
      <c r="F586" s="59">
        <f t="shared" si="17"/>
        <v>0</v>
      </c>
      <c r="G586" s="60"/>
      <c r="H586" s="12">
        <v>0</v>
      </c>
      <c r="I586" s="59">
        <f t="shared" ref="I586:I649" si="18">+IF(H586=1,D586/$D$8,0)</f>
        <v>0</v>
      </c>
      <c r="J586" s="60"/>
    </row>
    <row r="587" spans="1:10" ht="14.5" x14ac:dyDescent="0.35">
      <c r="A587" s="36">
        <v>85010</v>
      </c>
      <c r="B587" s="37" t="s">
        <v>51</v>
      </c>
      <c r="C587" s="39" t="s">
        <v>1747</v>
      </c>
      <c r="D587" s="38">
        <v>8.7911174144679114E-6</v>
      </c>
      <c r="E587" s="12">
        <v>0</v>
      </c>
      <c r="F587" s="59">
        <f t="shared" ref="F587:F650" si="19">+IF(E587=1,D587/$D$8,0)</f>
        <v>0</v>
      </c>
      <c r="G587" s="60"/>
      <c r="H587" s="12">
        <v>0</v>
      </c>
      <c r="I587" s="59">
        <f t="shared" si="18"/>
        <v>0</v>
      </c>
      <c r="J587" s="60"/>
    </row>
    <row r="588" spans="1:10" ht="14.5" x14ac:dyDescent="0.35">
      <c r="A588" s="36">
        <v>85042</v>
      </c>
      <c r="B588" s="37" t="s">
        <v>52</v>
      </c>
      <c r="C588" s="39" t="s">
        <v>1747</v>
      </c>
      <c r="D588" s="38">
        <v>8.5329521621812336E-5</v>
      </c>
      <c r="E588" s="12">
        <v>0</v>
      </c>
      <c r="F588" s="59">
        <f t="shared" si="19"/>
        <v>0</v>
      </c>
      <c r="G588" s="60"/>
      <c r="H588" s="12">
        <v>0</v>
      </c>
      <c r="I588" s="59">
        <f t="shared" si="18"/>
        <v>0</v>
      </c>
      <c r="J588" s="60"/>
    </row>
    <row r="589" spans="1:10" ht="14.5" x14ac:dyDescent="0.35">
      <c r="A589" s="36">
        <v>85043</v>
      </c>
      <c r="B589" s="37" t="s">
        <v>53</v>
      </c>
      <c r="C589" s="39" t="s">
        <v>1747</v>
      </c>
      <c r="D589" s="38">
        <v>7.130760497800652E-5</v>
      </c>
      <c r="E589" s="12">
        <v>0</v>
      </c>
      <c r="F589" s="59">
        <f t="shared" si="19"/>
        <v>0</v>
      </c>
      <c r="G589" s="60"/>
      <c r="H589" s="12">
        <v>0</v>
      </c>
      <c r="I589" s="59">
        <f t="shared" si="18"/>
        <v>0</v>
      </c>
      <c r="J589" s="60"/>
    </row>
    <row r="590" spans="1:10" ht="14.5" x14ac:dyDescent="0.35">
      <c r="A590" s="36">
        <v>85014</v>
      </c>
      <c r="B590" s="37" t="s">
        <v>54</v>
      </c>
      <c r="C590" s="39" t="s">
        <v>1747</v>
      </c>
      <c r="D590" s="38">
        <v>2.8111327471216009E-5</v>
      </c>
      <c r="E590" s="12">
        <v>0</v>
      </c>
      <c r="F590" s="59">
        <f t="shared" si="19"/>
        <v>0</v>
      </c>
      <c r="G590" s="60"/>
      <c r="H590" s="12">
        <v>0</v>
      </c>
      <c r="I590" s="59">
        <f t="shared" si="18"/>
        <v>0</v>
      </c>
      <c r="J590" s="60"/>
    </row>
    <row r="591" spans="1:10" ht="14.5" x14ac:dyDescent="0.35">
      <c r="A591" s="36">
        <v>85044</v>
      </c>
      <c r="B591" s="37" t="s">
        <v>55</v>
      </c>
      <c r="C591" s="39" t="s">
        <v>1747</v>
      </c>
      <c r="D591" s="38">
        <v>2.0460861759661784E-4</v>
      </c>
      <c r="E591" s="12">
        <v>0</v>
      </c>
      <c r="F591" s="59">
        <f t="shared" si="19"/>
        <v>0</v>
      </c>
      <c r="G591" s="60"/>
      <c r="H591" s="12">
        <v>0</v>
      </c>
      <c r="I591" s="59">
        <f t="shared" si="18"/>
        <v>0</v>
      </c>
      <c r="J591" s="60"/>
    </row>
    <row r="592" spans="1:10" ht="14.5" x14ac:dyDescent="0.35">
      <c r="A592" s="36">
        <v>85024</v>
      </c>
      <c r="B592" s="37" t="s">
        <v>56</v>
      </c>
      <c r="C592" s="39" t="s">
        <v>1747</v>
      </c>
      <c r="D592" s="38">
        <v>2.1989605018300543E-4</v>
      </c>
      <c r="E592" s="12">
        <v>0</v>
      </c>
      <c r="F592" s="59">
        <f t="shared" si="19"/>
        <v>0</v>
      </c>
      <c r="G592" s="60"/>
      <c r="H592" s="12">
        <v>0</v>
      </c>
      <c r="I592" s="59">
        <f t="shared" si="18"/>
        <v>0</v>
      </c>
      <c r="J592" s="60"/>
    </row>
    <row r="593" spans="1:10" ht="14.5" x14ac:dyDescent="0.35">
      <c r="A593" s="36">
        <v>85046</v>
      </c>
      <c r="B593" s="37" t="s">
        <v>57</v>
      </c>
      <c r="C593" s="39" t="s">
        <v>1747</v>
      </c>
      <c r="D593" s="38">
        <v>8.2680374915341205E-5</v>
      </c>
      <c r="E593" s="12">
        <v>0</v>
      </c>
      <c r="F593" s="59">
        <f t="shared" si="19"/>
        <v>0</v>
      </c>
      <c r="G593" s="60"/>
      <c r="H593" s="12">
        <v>0</v>
      </c>
      <c r="I593" s="59">
        <f t="shared" si="18"/>
        <v>0</v>
      </c>
      <c r="J593" s="60"/>
    </row>
    <row r="594" spans="1:10" ht="14.5" x14ac:dyDescent="0.35">
      <c r="A594" s="36">
        <v>85052</v>
      </c>
      <c r="B594" s="37" t="s">
        <v>58</v>
      </c>
      <c r="C594" s="39" t="s">
        <v>1747</v>
      </c>
      <c r="D594" s="38">
        <v>6.7392942328953619E-5</v>
      </c>
      <c r="E594" s="12">
        <v>0</v>
      </c>
      <c r="F594" s="59">
        <f t="shared" si="19"/>
        <v>0</v>
      </c>
      <c r="G594" s="60"/>
      <c r="H594" s="12">
        <v>0</v>
      </c>
      <c r="I594" s="59">
        <f t="shared" si="18"/>
        <v>0</v>
      </c>
      <c r="J594" s="60"/>
    </row>
    <row r="595" spans="1:10" ht="14.5" x14ac:dyDescent="0.35">
      <c r="A595" s="36">
        <v>85050</v>
      </c>
      <c r="B595" s="37" t="s">
        <v>59</v>
      </c>
      <c r="C595" s="39" t="s">
        <v>1747</v>
      </c>
      <c r="D595" s="38">
        <v>9.4441236408400966E-5</v>
      </c>
      <c r="E595" s="12">
        <v>0</v>
      </c>
      <c r="F595" s="59">
        <f t="shared" si="19"/>
        <v>0</v>
      </c>
      <c r="G595" s="60"/>
      <c r="H595" s="12">
        <v>0</v>
      </c>
      <c r="I595" s="59">
        <f t="shared" si="18"/>
        <v>0</v>
      </c>
      <c r="J595" s="60"/>
    </row>
    <row r="596" spans="1:10" ht="14.5" x14ac:dyDescent="0.35">
      <c r="A596" s="36">
        <v>85025</v>
      </c>
      <c r="B596" s="37" t="s">
        <v>61</v>
      </c>
      <c r="C596" s="39" t="s">
        <v>1747</v>
      </c>
      <c r="D596" s="38">
        <v>2.8764333697588196E-4</v>
      </c>
      <c r="E596" s="12">
        <v>0</v>
      </c>
      <c r="F596" s="59">
        <f t="shared" si="19"/>
        <v>0</v>
      </c>
      <c r="G596" s="60"/>
      <c r="H596" s="12">
        <v>0</v>
      </c>
      <c r="I596" s="59">
        <f t="shared" si="18"/>
        <v>0</v>
      </c>
      <c r="J596" s="60"/>
    </row>
    <row r="597" spans="1:10" ht="14.5" x14ac:dyDescent="0.35">
      <c r="A597" s="36">
        <v>85010</v>
      </c>
      <c r="B597" s="37" t="s">
        <v>62</v>
      </c>
      <c r="C597" s="39" t="s">
        <v>1747</v>
      </c>
      <c r="D597" s="38">
        <v>9.0104735111820821E-6</v>
      </c>
      <c r="E597" s="12">
        <v>0</v>
      </c>
      <c r="F597" s="59">
        <f t="shared" si="19"/>
        <v>0</v>
      </c>
      <c r="G597" s="60"/>
      <c r="H597" s="12">
        <v>0</v>
      </c>
      <c r="I597" s="59">
        <f t="shared" si="18"/>
        <v>0</v>
      </c>
      <c r="J597" s="60"/>
    </row>
    <row r="598" spans="1:10" ht="14.5" x14ac:dyDescent="0.35">
      <c r="A598" s="36">
        <v>85047</v>
      </c>
      <c r="B598" s="37" t="s">
        <v>63</v>
      </c>
      <c r="C598" s="39" t="s">
        <v>1747</v>
      </c>
      <c r="D598" s="38">
        <v>6.2617728838945143E-5</v>
      </c>
      <c r="E598" s="12">
        <v>0</v>
      </c>
      <c r="F598" s="59">
        <f t="shared" si="19"/>
        <v>0</v>
      </c>
      <c r="G598" s="60"/>
      <c r="H598" s="12">
        <v>0</v>
      </c>
      <c r="I598" s="59">
        <f t="shared" si="18"/>
        <v>0</v>
      </c>
      <c r="J598" s="60"/>
    </row>
    <row r="599" spans="1:10" ht="14.5" x14ac:dyDescent="0.35">
      <c r="A599" s="36">
        <v>85054</v>
      </c>
      <c r="B599" s="37" t="s">
        <v>66</v>
      </c>
      <c r="C599" s="39" t="s">
        <v>1747</v>
      </c>
      <c r="D599" s="38">
        <v>8.4992050703790534E-5</v>
      </c>
      <c r="E599" s="12">
        <v>0</v>
      </c>
      <c r="F599" s="59">
        <f t="shared" si="19"/>
        <v>0</v>
      </c>
      <c r="G599" s="60"/>
      <c r="H599" s="12">
        <v>0</v>
      </c>
      <c r="I599" s="59">
        <f t="shared" si="18"/>
        <v>0</v>
      </c>
      <c r="J599" s="60"/>
    </row>
    <row r="600" spans="1:10" ht="14.5" x14ac:dyDescent="0.35">
      <c r="A600" s="36">
        <v>85040</v>
      </c>
      <c r="B600" s="37" t="s">
        <v>67</v>
      </c>
      <c r="C600" s="39" t="s">
        <v>1747</v>
      </c>
      <c r="D600" s="38">
        <v>2.3622964261526056E-5</v>
      </c>
      <c r="E600" s="12">
        <v>0</v>
      </c>
      <c r="F600" s="59">
        <f t="shared" si="19"/>
        <v>0</v>
      </c>
      <c r="G600" s="60"/>
      <c r="H600" s="12">
        <v>0</v>
      </c>
      <c r="I600" s="59">
        <f t="shared" si="18"/>
        <v>0</v>
      </c>
      <c r="J600" s="60"/>
    </row>
    <row r="601" spans="1:10" ht="14.5" x14ac:dyDescent="0.35">
      <c r="A601" s="36">
        <v>85035</v>
      </c>
      <c r="B601" s="37" t="s">
        <v>68</v>
      </c>
      <c r="C601" s="39" t="s">
        <v>1747</v>
      </c>
      <c r="D601" s="38">
        <v>1.3060124527443692E-5</v>
      </c>
      <c r="E601" s="12">
        <v>0</v>
      </c>
      <c r="F601" s="59">
        <f t="shared" si="19"/>
        <v>0</v>
      </c>
      <c r="G601" s="60"/>
      <c r="H601" s="12">
        <v>0</v>
      </c>
      <c r="I601" s="59">
        <f t="shared" si="18"/>
        <v>0</v>
      </c>
      <c r="J601" s="60"/>
    </row>
    <row r="602" spans="1:10" ht="14.5" x14ac:dyDescent="0.35">
      <c r="A602" s="36">
        <v>85015</v>
      </c>
      <c r="B602" s="37" t="s">
        <v>69</v>
      </c>
      <c r="C602" s="39" t="s">
        <v>1747</v>
      </c>
      <c r="D602" s="38">
        <v>6.0744765243924149E-5</v>
      </c>
      <c r="E602" s="12">
        <v>0</v>
      </c>
      <c r="F602" s="59">
        <f t="shared" si="19"/>
        <v>0</v>
      </c>
      <c r="G602" s="60"/>
      <c r="H602" s="12">
        <v>0</v>
      </c>
      <c r="I602" s="59">
        <f t="shared" si="18"/>
        <v>0</v>
      </c>
      <c r="J602" s="60"/>
    </row>
    <row r="603" spans="1:10" ht="14.5" x14ac:dyDescent="0.35">
      <c r="A603" s="36">
        <v>85026</v>
      </c>
      <c r="B603" s="37" t="s">
        <v>70</v>
      </c>
      <c r="C603" s="39" t="s">
        <v>1747</v>
      </c>
      <c r="D603" s="38">
        <v>7.7854540787629443E-5</v>
      </c>
      <c r="E603" s="12">
        <v>0</v>
      </c>
      <c r="F603" s="59">
        <f t="shared" si="19"/>
        <v>0</v>
      </c>
      <c r="G603" s="60"/>
      <c r="H603" s="12">
        <v>0</v>
      </c>
      <c r="I603" s="59">
        <f t="shared" si="18"/>
        <v>0</v>
      </c>
      <c r="J603" s="60"/>
    </row>
    <row r="604" spans="1:10" ht="14.5" x14ac:dyDescent="0.35">
      <c r="A604" s="36">
        <v>85055</v>
      </c>
      <c r="B604" s="37" t="s">
        <v>72</v>
      </c>
      <c r="C604" s="39" t="s">
        <v>1747</v>
      </c>
      <c r="D604" s="38">
        <v>9.570675235098271E-5</v>
      </c>
      <c r="E604" s="12">
        <v>0</v>
      </c>
      <c r="F604" s="59">
        <f t="shared" si="19"/>
        <v>0</v>
      </c>
      <c r="G604" s="60"/>
      <c r="H604" s="12">
        <v>0</v>
      </c>
      <c r="I604" s="59">
        <f t="shared" si="18"/>
        <v>0</v>
      </c>
      <c r="J604" s="60"/>
    </row>
    <row r="605" spans="1:10" ht="14.5" x14ac:dyDescent="0.35">
      <c r="A605" s="36">
        <v>85016</v>
      </c>
      <c r="B605" s="37" t="s">
        <v>73</v>
      </c>
      <c r="C605" s="39" t="s">
        <v>1747</v>
      </c>
      <c r="D605" s="38">
        <v>6.5654967101141349E-5</v>
      </c>
      <c r="E605" s="12">
        <v>0</v>
      </c>
      <c r="F605" s="59">
        <f t="shared" si="19"/>
        <v>0</v>
      </c>
      <c r="G605" s="60"/>
      <c r="H605" s="12">
        <v>0</v>
      </c>
      <c r="I605" s="59">
        <f t="shared" si="18"/>
        <v>0</v>
      </c>
      <c r="J605" s="60"/>
    </row>
    <row r="606" spans="1:10" ht="14.5" x14ac:dyDescent="0.35">
      <c r="A606" s="36">
        <v>85010</v>
      </c>
      <c r="B606" s="37" t="s">
        <v>74</v>
      </c>
      <c r="C606" s="39" t="s">
        <v>1747</v>
      </c>
      <c r="D606" s="38">
        <v>1.5810512509321369E-5</v>
      </c>
      <c r="E606" s="12">
        <v>0</v>
      </c>
      <c r="F606" s="59">
        <f t="shared" si="19"/>
        <v>0</v>
      </c>
      <c r="G606" s="60"/>
      <c r="H606" s="12">
        <v>0</v>
      </c>
      <c r="I606" s="59">
        <f t="shared" si="18"/>
        <v>0</v>
      </c>
      <c r="J606" s="60"/>
    </row>
    <row r="607" spans="1:10" ht="14.5" x14ac:dyDescent="0.35">
      <c r="A607" s="36">
        <v>85010</v>
      </c>
      <c r="B607" s="37" t="s">
        <v>75</v>
      </c>
      <c r="C607" s="39" t="s">
        <v>1747</v>
      </c>
      <c r="D607" s="38">
        <v>1.1531381268804934E-4</v>
      </c>
      <c r="E607" s="12">
        <v>0</v>
      </c>
      <c r="F607" s="59">
        <f t="shared" si="19"/>
        <v>0</v>
      </c>
      <c r="G607" s="60"/>
      <c r="H607" s="12">
        <v>0</v>
      </c>
      <c r="I607" s="59">
        <f t="shared" si="18"/>
        <v>0</v>
      </c>
      <c r="J607" s="60"/>
    </row>
    <row r="608" spans="1:10" ht="14.5" x14ac:dyDescent="0.35">
      <c r="A608" s="36">
        <v>85027</v>
      </c>
      <c r="B608" s="37" t="s">
        <v>77</v>
      </c>
      <c r="C608" s="39" t="s">
        <v>1747</v>
      </c>
      <c r="D608" s="38">
        <v>7.0548295412457466E-5</v>
      </c>
      <c r="E608" s="12">
        <v>0</v>
      </c>
      <c r="F608" s="59">
        <f t="shared" si="19"/>
        <v>0</v>
      </c>
      <c r="G608" s="60"/>
      <c r="H608" s="12">
        <v>0</v>
      </c>
      <c r="I608" s="59">
        <f t="shared" si="18"/>
        <v>0</v>
      </c>
      <c r="J608" s="60"/>
    </row>
    <row r="609" spans="1:10" ht="14.5" x14ac:dyDescent="0.35">
      <c r="A609" s="36">
        <v>85028</v>
      </c>
      <c r="B609" s="37" t="s">
        <v>79</v>
      </c>
      <c r="C609" s="39" t="s">
        <v>1747</v>
      </c>
      <c r="D609" s="38">
        <v>2.1338286146518467E-4</v>
      </c>
      <c r="E609" s="12">
        <v>0</v>
      </c>
      <c r="F609" s="59">
        <f t="shared" si="19"/>
        <v>0</v>
      </c>
      <c r="G609" s="60"/>
      <c r="H609" s="12">
        <v>0</v>
      </c>
      <c r="I609" s="59">
        <f t="shared" si="18"/>
        <v>0</v>
      </c>
      <c r="J609" s="60"/>
    </row>
    <row r="610" spans="1:10" ht="14.5" x14ac:dyDescent="0.35">
      <c r="A610" s="36">
        <v>85040</v>
      </c>
      <c r="B610" s="37" t="s">
        <v>81</v>
      </c>
      <c r="C610" s="39" t="s">
        <v>1747</v>
      </c>
      <c r="D610" s="38">
        <v>4.4326805082163535E-5</v>
      </c>
      <c r="E610" s="12">
        <v>0</v>
      </c>
      <c r="F610" s="59">
        <f t="shared" si="19"/>
        <v>0</v>
      </c>
      <c r="G610" s="60"/>
      <c r="H610" s="12">
        <v>0</v>
      </c>
      <c r="I610" s="59">
        <f t="shared" si="18"/>
        <v>0</v>
      </c>
      <c r="J610" s="60"/>
    </row>
    <row r="611" spans="1:10" ht="14.5" x14ac:dyDescent="0.35">
      <c r="A611" s="36">
        <v>85036</v>
      </c>
      <c r="B611" s="37" t="s">
        <v>82</v>
      </c>
      <c r="C611" s="39" t="s">
        <v>1747</v>
      </c>
      <c r="D611" s="38">
        <v>2.3201125613998807E-5</v>
      </c>
      <c r="E611" s="12">
        <v>0</v>
      </c>
      <c r="F611" s="59">
        <f t="shared" si="19"/>
        <v>0</v>
      </c>
      <c r="G611" s="60"/>
      <c r="H611" s="12">
        <v>0</v>
      </c>
      <c r="I611" s="59">
        <f t="shared" si="18"/>
        <v>0</v>
      </c>
      <c r="J611" s="60"/>
    </row>
    <row r="612" spans="1:10" ht="14.5" x14ac:dyDescent="0.35">
      <c r="A612" s="36">
        <v>85048</v>
      </c>
      <c r="B612" s="37" t="s">
        <v>83</v>
      </c>
      <c r="C612" s="39" t="s">
        <v>1747</v>
      </c>
      <c r="D612" s="38">
        <v>5.6087666575223295E-5</v>
      </c>
      <c r="E612" s="12">
        <v>0</v>
      </c>
      <c r="F612" s="59">
        <f t="shared" si="19"/>
        <v>0</v>
      </c>
      <c r="G612" s="60"/>
      <c r="H612" s="12">
        <v>0</v>
      </c>
      <c r="I612" s="59">
        <f t="shared" si="18"/>
        <v>0</v>
      </c>
      <c r="J612" s="60"/>
    </row>
    <row r="613" spans="1:10" ht="14.5" x14ac:dyDescent="0.35">
      <c r="A613" s="36">
        <v>85010</v>
      </c>
      <c r="B613" s="37" t="s">
        <v>86</v>
      </c>
      <c r="C613" s="39" t="s">
        <v>1747</v>
      </c>
      <c r="D613" s="38">
        <v>2.0838829187846202E-5</v>
      </c>
      <c r="E613" s="12">
        <v>0</v>
      </c>
      <c r="F613" s="59">
        <f t="shared" si="19"/>
        <v>0</v>
      </c>
      <c r="G613" s="60"/>
      <c r="H613" s="12">
        <v>0</v>
      </c>
      <c r="I613" s="59">
        <f t="shared" si="18"/>
        <v>0</v>
      </c>
      <c r="J613" s="60"/>
    </row>
    <row r="614" spans="1:10" ht="14.5" x14ac:dyDescent="0.35">
      <c r="A614" s="36">
        <v>85050</v>
      </c>
      <c r="B614" s="37" t="s">
        <v>92</v>
      </c>
      <c r="C614" s="39" t="s">
        <v>1747</v>
      </c>
      <c r="D614" s="38">
        <v>2.2829907604174827E-5</v>
      </c>
      <c r="E614" s="12">
        <v>0</v>
      </c>
      <c r="F614" s="59">
        <f t="shared" si="19"/>
        <v>0</v>
      </c>
      <c r="G614" s="60"/>
      <c r="H614" s="12">
        <v>0</v>
      </c>
      <c r="I614" s="59">
        <f t="shared" si="18"/>
        <v>0</v>
      </c>
      <c r="J614" s="60"/>
    </row>
    <row r="615" spans="1:10" ht="14.5" x14ac:dyDescent="0.35">
      <c r="A615" s="36">
        <v>85037</v>
      </c>
      <c r="B615" s="37" t="s">
        <v>93</v>
      </c>
      <c r="C615" s="39" t="s">
        <v>1747</v>
      </c>
      <c r="D615" s="38">
        <v>1.0574651216213128E-4</v>
      </c>
      <c r="E615" s="12">
        <v>0</v>
      </c>
      <c r="F615" s="59">
        <f t="shared" si="19"/>
        <v>0</v>
      </c>
      <c r="G615" s="60"/>
      <c r="H615" s="12">
        <v>0</v>
      </c>
      <c r="I615" s="59">
        <f t="shared" si="18"/>
        <v>0</v>
      </c>
      <c r="J615" s="60"/>
    </row>
    <row r="616" spans="1:10" ht="14.5" x14ac:dyDescent="0.35">
      <c r="A616" s="36">
        <v>85050</v>
      </c>
      <c r="B616" s="37" t="s">
        <v>94</v>
      </c>
      <c r="C616" s="39" t="s">
        <v>1747</v>
      </c>
      <c r="D616" s="38">
        <v>2.3808573266438049E-5</v>
      </c>
      <c r="E616" s="12">
        <v>0</v>
      </c>
      <c r="F616" s="59">
        <f t="shared" si="19"/>
        <v>0</v>
      </c>
      <c r="G616" s="60"/>
      <c r="H616" s="12">
        <v>0</v>
      </c>
      <c r="I616" s="59">
        <f t="shared" si="18"/>
        <v>0</v>
      </c>
      <c r="J616" s="60"/>
    </row>
    <row r="617" spans="1:10" ht="14.5" x14ac:dyDescent="0.35">
      <c r="A617" s="36">
        <v>85050</v>
      </c>
      <c r="B617" s="37" t="s">
        <v>95</v>
      </c>
      <c r="C617" s="39" t="s">
        <v>1747</v>
      </c>
      <c r="D617" s="38">
        <v>1.2874515522531701E-5</v>
      </c>
      <c r="E617" s="12">
        <v>0</v>
      </c>
      <c r="F617" s="59">
        <f t="shared" si="19"/>
        <v>0</v>
      </c>
      <c r="G617" s="60"/>
      <c r="H617" s="12">
        <v>0</v>
      </c>
      <c r="I617" s="59">
        <f t="shared" si="18"/>
        <v>0</v>
      </c>
      <c r="J617" s="60"/>
    </row>
    <row r="618" spans="1:10" ht="14.5" x14ac:dyDescent="0.35">
      <c r="A618" s="36">
        <v>85050</v>
      </c>
      <c r="B618" s="37" t="s">
        <v>96</v>
      </c>
      <c r="C618" s="39" t="s">
        <v>1747</v>
      </c>
      <c r="D618" s="38">
        <v>3.803297246105695E-5</v>
      </c>
      <c r="E618" s="12">
        <v>0</v>
      </c>
      <c r="F618" s="59">
        <f t="shared" si="19"/>
        <v>0</v>
      </c>
      <c r="G618" s="60"/>
      <c r="H618" s="12">
        <v>0</v>
      </c>
      <c r="I618" s="59">
        <f t="shared" si="18"/>
        <v>0</v>
      </c>
      <c r="J618" s="60"/>
    </row>
    <row r="619" spans="1:10" ht="14.5" x14ac:dyDescent="0.35">
      <c r="A619" s="36">
        <v>85050</v>
      </c>
      <c r="B619" s="37" t="s">
        <v>97</v>
      </c>
      <c r="C619" s="39" t="s">
        <v>1747</v>
      </c>
      <c r="D619" s="38">
        <v>1.7329131640419471E-5</v>
      </c>
      <c r="E619" s="12">
        <v>0</v>
      </c>
      <c r="F619" s="59">
        <f t="shared" si="19"/>
        <v>0</v>
      </c>
      <c r="G619" s="60"/>
      <c r="H619" s="12">
        <v>0</v>
      </c>
      <c r="I619" s="59">
        <f t="shared" si="18"/>
        <v>0</v>
      </c>
      <c r="J619" s="60"/>
    </row>
    <row r="620" spans="1:10" ht="14.5" x14ac:dyDescent="0.35">
      <c r="A620" s="36">
        <v>85038</v>
      </c>
      <c r="B620" s="37" t="s">
        <v>98</v>
      </c>
      <c r="C620" s="39" t="s">
        <v>1747</v>
      </c>
      <c r="D620" s="38">
        <v>1.1394705547006105E-4</v>
      </c>
      <c r="E620" s="12">
        <v>0</v>
      </c>
      <c r="F620" s="59">
        <f t="shared" si="19"/>
        <v>0</v>
      </c>
      <c r="G620" s="60"/>
      <c r="H620" s="12">
        <v>0</v>
      </c>
      <c r="I620" s="59">
        <f t="shared" si="18"/>
        <v>0</v>
      </c>
      <c r="J620" s="60"/>
    </row>
    <row r="621" spans="1:10" ht="14.5" x14ac:dyDescent="0.35">
      <c r="A621" s="36">
        <v>85039</v>
      </c>
      <c r="B621" s="37" t="s">
        <v>99</v>
      </c>
      <c r="C621" s="39" t="s">
        <v>1747</v>
      </c>
      <c r="D621" s="38">
        <v>2.3201125613998807E-5</v>
      </c>
      <c r="E621" s="12">
        <v>0</v>
      </c>
      <c r="F621" s="59">
        <f t="shared" si="19"/>
        <v>0</v>
      </c>
      <c r="G621" s="60"/>
      <c r="H621" s="12">
        <v>0</v>
      </c>
      <c r="I621" s="59">
        <f t="shared" si="18"/>
        <v>0</v>
      </c>
      <c r="J621" s="60"/>
    </row>
    <row r="622" spans="1:10" ht="14.5" x14ac:dyDescent="0.35">
      <c r="A622" s="36">
        <v>85050</v>
      </c>
      <c r="B622" s="37" t="s">
        <v>102</v>
      </c>
      <c r="C622" s="39" t="s">
        <v>1747</v>
      </c>
      <c r="D622" s="38">
        <v>1.211351860239254E-4</v>
      </c>
      <c r="E622" s="12">
        <v>0</v>
      </c>
      <c r="F622" s="59">
        <f t="shared" si="19"/>
        <v>0</v>
      </c>
      <c r="G622" s="60"/>
      <c r="H622" s="12">
        <v>0</v>
      </c>
      <c r="I622" s="59">
        <f t="shared" si="18"/>
        <v>0</v>
      </c>
      <c r="J622" s="60"/>
    </row>
    <row r="623" spans="1:10" ht="14.5" x14ac:dyDescent="0.35">
      <c r="A623" s="36">
        <v>85017</v>
      </c>
      <c r="B623" s="37" t="s">
        <v>103</v>
      </c>
      <c r="C623" s="39" t="s">
        <v>1747</v>
      </c>
      <c r="D623" s="38">
        <v>5.1464314998324625E-5</v>
      </c>
      <c r="E623" s="12">
        <v>0</v>
      </c>
      <c r="F623" s="59">
        <f t="shared" si="19"/>
        <v>0</v>
      </c>
      <c r="G623" s="60"/>
      <c r="H623" s="12">
        <v>0</v>
      </c>
      <c r="I623" s="59">
        <f t="shared" si="18"/>
        <v>0</v>
      </c>
      <c r="J623" s="60"/>
    </row>
    <row r="624" spans="1:10" ht="14.5" x14ac:dyDescent="0.35">
      <c r="A624" s="36">
        <v>85057</v>
      </c>
      <c r="B624" s="37" t="s">
        <v>104</v>
      </c>
      <c r="C624" s="39" t="s">
        <v>1747</v>
      </c>
      <c r="D624" s="38">
        <v>5.0030063596731973E-5</v>
      </c>
      <c r="E624" s="12">
        <v>0</v>
      </c>
      <c r="F624" s="59">
        <f t="shared" si="19"/>
        <v>0</v>
      </c>
      <c r="G624" s="60"/>
      <c r="H624" s="12">
        <v>0</v>
      </c>
      <c r="I624" s="59">
        <f t="shared" si="18"/>
        <v>0</v>
      </c>
      <c r="J624" s="60"/>
    </row>
    <row r="625" spans="1:10" ht="14.5" x14ac:dyDescent="0.35">
      <c r="A625" s="36">
        <v>85049</v>
      </c>
      <c r="B625" s="37" t="s">
        <v>105</v>
      </c>
      <c r="C625" s="39" t="s">
        <v>1747</v>
      </c>
      <c r="D625" s="38">
        <v>3.3763965348081171E-5</v>
      </c>
      <c r="E625" s="12">
        <v>0</v>
      </c>
      <c r="F625" s="59">
        <f t="shared" si="19"/>
        <v>0</v>
      </c>
      <c r="G625" s="60"/>
      <c r="H625" s="12">
        <v>0</v>
      </c>
      <c r="I625" s="59">
        <f t="shared" si="18"/>
        <v>0</v>
      </c>
      <c r="J625" s="60"/>
    </row>
    <row r="626" spans="1:10" ht="14.5" x14ac:dyDescent="0.35">
      <c r="A626" s="36">
        <v>85010</v>
      </c>
      <c r="B626" s="37" t="s">
        <v>107</v>
      </c>
      <c r="C626" s="39" t="s">
        <v>1747</v>
      </c>
      <c r="D626" s="38">
        <v>3.2565943589103782E-5</v>
      </c>
      <c r="E626" s="12">
        <v>0</v>
      </c>
      <c r="F626" s="59">
        <f t="shared" si="19"/>
        <v>0</v>
      </c>
      <c r="G626" s="60"/>
      <c r="H626" s="12">
        <v>0</v>
      </c>
      <c r="I626" s="59">
        <f t="shared" si="18"/>
        <v>0</v>
      </c>
      <c r="J626" s="60"/>
    </row>
    <row r="627" spans="1:10" ht="14.5" x14ac:dyDescent="0.35">
      <c r="A627" s="36">
        <v>85029</v>
      </c>
      <c r="B627" s="37" t="s">
        <v>108</v>
      </c>
      <c r="C627" s="39" t="s">
        <v>1747</v>
      </c>
      <c r="D627" s="38">
        <v>1.8913557600531828E-4</v>
      </c>
      <c r="E627" s="12">
        <v>0</v>
      </c>
      <c r="F627" s="59">
        <f t="shared" si="19"/>
        <v>0</v>
      </c>
      <c r="G627" s="60"/>
      <c r="H627" s="12">
        <v>0</v>
      </c>
      <c r="I627" s="59">
        <f t="shared" si="18"/>
        <v>0</v>
      </c>
      <c r="J627" s="60"/>
    </row>
    <row r="628" spans="1:10" ht="14.5" x14ac:dyDescent="0.35">
      <c r="A628" s="36">
        <v>85058</v>
      </c>
      <c r="B628" s="37" t="s">
        <v>109</v>
      </c>
      <c r="C628" s="39" t="s">
        <v>1747</v>
      </c>
      <c r="D628" s="38">
        <v>4.5676688754250744E-5</v>
      </c>
      <c r="E628" s="12">
        <v>0</v>
      </c>
      <c r="F628" s="59">
        <f t="shared" si="19"/>
        <v>0</v>
      </c>
      <c r="G628" s="60"/>
      <c r="H628" s="12">
        <v>0</v>
      </c>
      <c r="I628" s="59">
        <f t="shared" si="18"/>
        <v>0</v>
      </c>
      <c r="J628" s="60"/>
    </row>
    <row r="629" spans="1:10" ht="14.5" x14ac:dyDescent="0.35">
      <c r="A629" s="36">
        <v>85040</v>
      </c>
      <c r="B629" s="37" t="s">
        <v>110</v>
      </c>
      <c r="C629" s="39" t="s">
        <v>1747</v>
      </c>
      <c r="D629" s="38">
        <v>4.7515905257469553E-5</v>
      </c>
      <c r="E629" s="12">
        <v>0</v>
      </c>
      <c r="F629" s="59">
        <f t="shared" si="19"/>
        <v>0</v>
      </c>
      <c r="G629" s="60"/>
      <c r="H629" s="12">
        <v>0</v>
      </c>
      <c r="I629" s="59">
        <f t="shared" si="18"/>
        <v>0</v>
      </c>
      <c r="J629" s="60"/>
    </row>
    <row r="630" spans="1:10" ht="14.5" x14ac:dyDescent="0.35">
      <c r="A630" s="36">
        <v>85059</v>
      </c>
      <c r="B630" s="37" t="s">
        <v>111</v>
      </c>
      <c r="C630" s="39" t="s">
        <v>1747</v>
      </c>
      <c r="D630" s="38">
        <v>5.5986425299816756E-5</v>
      </c>
      <c r="E630" s="12">
        <v>0</v>
      </c>
      <c r="F630" s="59">
        <f t="shared" si="19"/>
        <v>0</v>
      </c>
      <c r="G630" s="60"/>
      <c r="H630" s="12">
        <v>0</v>
      </c>
      <c r="I630" s="59">
        <f t="shared" si="18"/>
        <v>0</v>
      </c>
      <c r="J630" s="60"/>
    </row>
    <row r="631" spans="1:10" ht="14.5" x14ac:dyDescent="0.35">
      <c r="A631" s="36">
        <v>85050</v>
      </c>
      <c r="B631" s="37" t="s">
        <v>113</v>
      </c>
      <c r="C631" s="39" t="s">
        <v>1747</v>
      </c>
      <c r="D631" s="38">
        <v>5.3033554767126001E-5</v>
      </c>
      <c r="E631" s="12">
        <v>0</v>
      </c>
      <c r="F631" s="59">
        <f t="shared" si="19"/>
        <v>0</v>
      </c>
      <c r="G631" s="60"/>
      <c r="H631" s="12">
        <v>0</v>
      </c>
      <c r="I631" s="59">
        <f t="shared" si="18"/>
        <v>0</v>
      </c>
      <c r="J631" s="60"/>
    </row>
    <row r="632" spans="1:10" ht="14.5" x14ac:dyDescent="0.35">
      <c r="A632" s="36">
        <v>75012</v>
      </c>
      <c r="B632" s="37" t="s">
        <v>116</v>
      </c>
      <c r="C632" s="39" t="s">
        <v>1747</v>
      </c>
      <c r="D632" s="38">
        <v>2.0069395494756495E-4</v>
      </c>
      <c r="E632" s="12">
        <v>0</v>
      </c>
      <c r="F632" s="59">
        <f t="shared" si="19"/>
        <v>0</v>
      </c>
      <c r="G632" s="60"/>
      <c r="H632" s="12">
        <v>0</v>
      </c>
      <c r="I632" s="59">
        <f t="shared" si="18"/>
        <v>0</v>
      </c>
      <c r="J632" s="60"/>
    </row>
    <row r="633" spans="1:10" ht="14.5" x14ac:dyDescent="0.35">
      <c r="A633" s="36">
        <v>75013</v>
      </c>
      <c r="B633" s="37" t="s">
        <v>121</v>
      </c>
      <c r="C633" s="39" t="s">
        <v>1747</v>
      </c>
      <c r="D633" s="38">
        <v>1.375868932774882E-4</v>
      </c>
      <c r="E633" s="12">
        <v>0</v>
      </c>
      <c r="F633" s="59">
        <f t="shared" si="19"/>
        <v>0</v>
      </c>
      <c r="G633" s="60"/>
      <c r="H633" s="12">
        <v>0</v>
      </c>
      <c r="I633" s="59">
        <f t="shared" si="18"/>
        <v>0</v>
      </c>
      <c r="J633" s="60"/>
    </row>
    <row r="634" spans="1:10" ht="14.5" x14ac:dyDescent="0.35">
      <c r="A634" s="36">
        <v>75014</v>
      </c>
      <c r="B634" s="37" t="s">
        <v>124</v>
      </c>
      <c r="C634" s="39" t="s">
        <v>1747</v>
      </c>
      <c r="D634" s="38">
        <v>8.2309156905517226E-5</v>
      </c>
      <c r="E634" s="12">
        <v>0</v>
      </c>
      <c r="F634" s="59">
        <f t="shared" si="19"/>
        <v>0</v>
      </c>
      <c r="G634" s="60"/>
      <c r="H634" s="12">
        <v>0</v>
      </c>
      <c r="I634" s="59">
        <f t="shared" si="18"/>
        <v>0</v>
      </c>
      <c r="J634" s="60"/>
    </row>
    <row r="635" spans="1:10" ht="14.5" x14ac:dyDescent="0.35">
      <c r="A635" s="36">
        <v>75023</v>
      </c>
      <c r="B635" s="37" t="s">
        <v>129</v>
      </c>
      <c r="C635" s="39" t="s">
        <v>1747</v>
      </c>
      <c r="D635" s="38">
        <v>1.1570190424377442E-4</v>
      </c>
      <c r="E635" s="12">
        <v>0</v>
      </c>
      <c r="F635" s="59">
        <f t="shared" si="19"/>
        <v>0</v>
      </c>
      <c r="G635" s="60"/>
      <c r="H635" s="12">
        <v>0</v>
      </c>
      <c r="I635" s="59">
        <f t="shared" si="18"/>
        <v>0</v>
      </c>
      <c r="J635" s="60"/>
    </row>
    <row r="636" spans="1:10" ht="14.5" x14ac:dyDescent="0.35">
      <c r="A636" s="36">
        <v>75024</v>
      </c>
      <c r="B636" s="37" t="s">
        <v>130</v>
      </c>
      <c r="C636" s="39" t="s">
        <v>1747</v>
      </c>
      <c r="D636" s="38">
        <v>1.5932002039809216E-4</v>
      </c>
      <c r="E636" s="12">
        <v>0</v>
      </c>
      <c r="F636" s="59">
        <f t="shared" si="19"/>
        <v>0</v>
      </c>
      <c r="G636" s="60"/>
      <c r="H636" s="12">
        <v>0</v>
      </c>
      <c r="I636" s="59">
        <f t="shared" si="18"/>
        <v>0</v>
      </c>
      <c r="J636" s="60"/>
    </row>
    <row r="637" spans="1:10" ht="14.5" x14ac:dyDescent="0.35">
      <c r="A637" s="36">
        <v>75020</v>
      </c>
      <c r="B637" s="37" t="s">
        <v>131</v>
      </c>
      <c r="C637" s="39" t="s">
        <v>1747</v>
      </c>
      <c r="D637" s="38">
        <v>1.1364333164384143E-4</v>
      </c>
      <c r="E637" s="12">
        <v>0</v>
      </c>
      <c r="F637" s="59">
        <f t="shared" si="19"/>
        <v>0</v>
      </c>
      <c r="G637" s="60"/>
      <c r="H637" s="12">
        <v>0</v>
      </c>
      <c r="I637" s="59">
        <f t="shared" si="18"/>
        <v>0</v>
      </c>
      <c r="J637" s="60"/>
    </row>
    <row r="638" spans="1:10" ht="14.5" x14ac:dyDescent="0.35">
      <c r="A638" s="36">
        <v>75015</v>
      </c>
      <c r="B638" s="37" t="s">
        <v>133</v>
      </c>
      <c r="C638" s="39" t="s">
        <v>1747</v>
      </c>
      <c r="D638" s="38">
        <v>2.8406614524485084E-4</v>
      </c>
      <c r="E638" s="12">
        <v>0</v>
      </c>
      <c r="F638" s="59">
        <f t="shared" si="19"/>
        <v>0</v>
      </c>
      <c r="G638" s="60"/>
      <c r="H638" s="12">
        <v>0</v>
      </c>
      <c r="I638" s="59">
        <f t="shared" si="18"/>
        <v>0</v>
      </c>
      <c r="J638" s="60"/>
    </row>
    <row r="639" spans="1:10" ht="14.5" x14ac:dyDescent="0.35">
      <c r="A639" s="36">
        <v>75025</v>
      </c>
      <c r="B639" s="37" t="s">
        <v>134</v>
      </c>
      <c r="C639" s="39" t="s">
        <v>1747</v>
      </c>
      <c r="D639" s="38">
        <v>3.0149651816067686E-4</v>
      </c>
      <c r="E639" s="12">
        <v>0</v>
      </c>
      <c r="F639" s="59">
        <f t="shared" si="19"/>
        <v>0</v>
      </c>
      <c r="G639" s="60"/>
      <c r="H639" s="12">
        <v>0</v>
      </c>
      <c r="I639" s="59">
        <f t="shared" si="18"/>
        <v>0</v>
      </c>
      <c r="J639" s="60"/>
    </row>
    <row r="640" spans="1:10" ht="14.5" x14ac:dyDescent="0.35">
      <c r="A640" s="36">
        <v>75016</v>
      </c>
      <c r="B640" s="37" t="s">
        <v>135</v>
      </c>
      <c r="C640" s="39" t="s">
        <v>1747</v>
      </c>
      <c r="D640" s="38">
        <v>6.5874323197855523E-5</v>
      </c>
      <c r="E640" s="12">
        <v>0</v>
      </c>
      <c r="F640" s="59">
        <f t="shared" si="19"/>
        <v>0</v>
      </c>
      <c r="G640" s="60"/>
      <c r="H640" s="12">
        <v>0</v>
      </c>
      <c r="I640" s="59">
        <f t="shared" si="18"/>
        <v>0</v>
      </c>
      <c r="J640" s="60"/>
    </row>
    <row r="641" spans="1:10" ht="14.5" x14ac:dyDescent="0.35">
      <c r="A641" s="36">
        <v>75026</v>
      </c>
      <c r="B641" s="37" t="s">
        <v>136</v>
      </c>
      <c r="C641" s="39" t="s">
        <v>1747</v>
      </c>
      <c r="D641" s="38">
        <v>4.220073829862619E-5</v>
      </c>
      <c r="E641" s="12">
        <v>0</v>
      </c>
      <c r="F641" s="59">
        <f t="shared" si="19"/>
        <v>0</v>
      </c>
      <c r="G641" s="60"/>
      <c r="H641" s="12">
        <v>0</v>
      </c>
      <c r="I641" s="59">
        <f t="shared" si="18"/>
        <v>0</v>
      </c>
      <c r="J641" s="60"/>
    </row>
    <row r="642" spans="1:10" ht="14.5" x14ac:dyDescent="0.35">
      <c r="A642" s="36">
        <v>75018</v>
      </c>
      <c r="B642" s="37" t="s">
        <v>140</v>
      </c>
      <c r="C642" s="39" t="s">
        <v>1747</v>
      </c>
      <c r="D642" s="38">
        <v>6.3495153225801826E-5</v>
      </c>
      <c r="E642" s="12">
        <v>0</v>
      </c>
      <c r="F642" s="59">
        <f t="shared" si="19"/>
        <v>0</v>
      </c>
      <c r="G642" s="60"/>
      <c r="H642" s="12">
        <v>0</v>
      </c>
      <c r="I642" s="59">
        <f t="shared" si="18"/>
        <v>0</v>
      </c>
      <c r="J642" s="60"/>
    </row>
    <row r="643" spans="1:10" ht="14.5" x14ac:dyDescent="0.35">
      <c r="A643" s="36">
        <v>75019</v>
      </c>
      <c r="B643" s="37" t="s">
        <v>141</v>
      </c>
      <c r="C643" s="39" t="s">
        <v>1747</v>
      </c>
      <c r="D643" s="38">
        <v>8.2680374915341205E-5</v>
      </c>
      <c r="E643" s="12">
        <v>0</v>
      </c>
      <c r="F643" s="59">
        <f t="shared" si="19"/>
        <v>0</v>
      </c>
      <c r="G643" s="60"/>
      <c r="H643" s="12">
        <v>0</v>
      </c>
      <c r="I643" s="59">
        <f t="shared" si="18"/>
        <v>0</v>
      </c>
      <c r="J643" s="60"/>
    </row>
    <row r="644" spans="1:10" ht="14.5" x14ac:dyDescent="0.35">
      <c r="A644" s="36">
        <v>75028</v>
      </c>
      <c r="B644" s="37" t="s">
        <v>142</v>
      </c>
      <c r="C644" s="39" t="s">
        <v>1747</v>
      </c>
      <c r="D644" s="38">
        <v>8.1026767417034372E-5</v>
      </c>
      <c r="E644" s="12">
        <v>0</v>
      </c>
      <c r="F644" s="59">
        <f t="shared" si="19"/>
        <v>0</v>
      </c>
      <c r="G644" s="60"/>
      <c r="H644" s="12">
        <v>0</v>
      </c>
      <c r="I644" s="59">
        <f t="shared" si="18"/>
        <v>0</v>
      </c>
      <c r="J644" s="60"/>
    </row>
    <row r="645" spans="1:10" ht="14.5" x14ac:dyDescent="0.35">
      <c r="A645" s="36">
        <v>75020</v>
      </c>
      <c r="B645" s="37" t="s">
        <v>144</v>
      </c>
      <c r="C645" s="39" t="s">
        <v>1747</v>
      </c>
      <c r="D645" s="38">
        <v>1.2678782390079056E-4</v>
      </c>
      <c r="E645" s="12">
        <v>0</v>
      </c>
      <c r="F645" s="59">
        <f t="shared" si="19"/>
        <v>0</v>
      </c>
      <c r="G645" s="60"/>
      <c r="H645" s="12">
        <v>0</v>
      </c>
      <c r="I645" s="59">
        <f t="shared" si="18"/>
        <v>0</v>
      </c>
      <c r="J645" s="60"/>
    </row>
    <row r="646" spans="1:10" ht="14.5" x14ac:dyDescent="0.35">
      <c r="A646" s="36">
        <v>87020</v>
      </c>
      <c r="B646" s="37" t="s">
        <v>146</v>
      </c>
      <c r="C646" s="39" t="s">
        <v>1748</v>
      </c>
      <c r="D646" s="38">
        <v>2.9579325964610842E-5</v>
      </c>
      <c r="E646" s="12">
        <v>0</v>
      </c>
      <c r="F646" s="59">
        <f t="shared" si="19"/>
        <v>0</v>
      </c>
      <c r="G646" s="60"/>
      <c r="H646" s="12">
        <v>0</v>
      </c>
      <c r="I646" s="59">
        <f t="shared" si="18"/>
        <v>0</v>
      </c>
      <c r="J646" s="60"/>
    </row>
    <row r="647" spans="1:10" ht="14.5" x14ac:dyDescent="0.35">
      <c r="A647" s="36">
        <v>87041</v>
      </c>
      <c r="B647" s="37" t="s">
        <v>147</v>
      </c>
      <c r="C647" s="39" t="s">
        <v>1748</v>
      </c>
      <c r="D647" s="38">
        <v>3.3296568126620979E-4</v>
      </c>
      <c r="E647" s="12">
        <v>0</v>
      </c>
      <c r="F647" s="59">
        <f t="shared" si="19"/>
        <v>0</v>
      </c>
      <c r="G647" s="60"/>
      <c r="H647" s="12">
        <v>0</v>
      </c>
      <c r="I647" s="59">
        <f t="shared" si="18"/>
        <v>0</v>
      </c>
      <c r="J647" s="60"/>
    </row>
    <row r="648" spans="1:10" ht="14.5" x14ac:dyDescent="0.35">
      <c r="A648" s="36">
        <v>87020</v>
      </c>
      <c r="B648" s="37" t="s">
        <v>149</v>
      </c>
      <c r="C648" s="39" t="s">
        <v>1748</v>
      </c>
      <c r="D648" s="38">
        <v>1.2655159425817532E-5</v>
      </c>
      <c r="E648" s="12">
        <v>0</v>
      </c>
      <c r="F648" s="59">
        <f t="shared" si="19"/>
        <v>0</v>
      </c>
      <c r="G648" s="60"/>
      <c r="H648" s="12">
        <v>0</v>
      </c>
      <c r="I648" s="59">
        <f t="shared" si="18"/>
        <v>0</v>
      </c>
      <c r="J648" s="60"/>
    </row>
    <row r="649" spans="1:10" ht="14.5" x14ac:dyDescent="0.35">
      <c r="A649" s="36">
        <v>87040</v>
      </c>
      <c r="B649" s="37" t="s">
        <v>152</v>
      </c>
      <c r="C649" s="39" t="s">
        <v>1748</v>
      </c>
      <c r="D649" s="38">
        <v>1.1254655116027057E-5</v>
      </c>
      <c r="E649" s="12">
        <v>0</v>
      </c>
      <c r="F649" s="59">
        <f t="shared" si="19"/>
        <v>0</v>
      </c>
      <c r="G649" s="60"/>
      <c r="H649" s="12">
        <v>0</v>
      </c>
      <c r="I649" s="59">
        <f t="shared" si="18"/>
        <v>0</v>
      </c>
      <c r="J649" s="60"/>
    </row>
    <row r="650" spans="1:10" ht="14.5" x14ac:dyDescent="0.35">
      <c r="A650" s="36">
        <v>87042</v>
      </c>
      <c r="B650" s="37" t="s">
        <v>153</v>
      </c>
      <c r="C650" s="39" t="s">
        <v>1748</v>
      </c>
      <c r="D650" s="38">
        <v>7.0042089035424762E-5</v>
      </c>
      <c r="E650" s="12">
        <v>0</v>
      </c>
      <c r="F650" s="59">
        <f t="shared" si="19"/>
        <v>0</v>
      </c>
      <c r="G650" s="60"/>
      <c r="H650" s="12">
        <v>0</v>
      </c>
      <c r="I650" s="59">
        <f t="shared" ref="I650:I713" si="20">+IF(H650=1,D650/$D$8,0)</f>
        <v>0</v>
      </c>
      <c r="J650" s="60"/>
    </row>
    <row r="651" spans="1:10" ht="14.5" x14ac:dyDescent="0.35">
      <c r="A651" s="36">
        <v>87032</v>
      </c>
      <c r="B651" s="37" t="s">
        <v>154</v>
      </c>
      <c r="C651" s="39" t="s">
        <v>1748</v>
      </c>
      <c r="D651" s="38">
        <v>2.338335990973058E-4</v>
      </c>
      <c r="E651" s="12">
        <v>0</v>
      </c>
      <c r="F651" s="59">
        <f t="shared" ref="F651:F714" si="21">+IF(E651=1,D651/$D$8,0)</f>
        <v>0</v>
      </c>
      <c r="G651" s="60"/>
      <c r="H651" s="12">
        <v>0</v>
      </c>
      <c r="I651" s="59">
        <f t="shared" si="20"/>
        <v>0</v>
      </c>
      <c r="J651" s="60"/>
    </row>
    <row r="652" spans="1:10" ht="14.5" x14ac:dyDescent="0.35">
      <c r="A652" s="36">
        <v>87021</v>
      </c>
      <c r="B652" s="37" t="s">
        <v>159</v>
      </c>
      <c r="C652" s="39" t="s">
        <v>1748</v>
      </c>
      <c r="D652" s="38">
        <v>1.5415671535235861E-4</v>
      </c>
      <c r="E652" s="12">
        <v>0</v>
      </c>
      <c r="F652" s="59">
        <f t="shared" si="21"/>
        <v>0</v>
      </c>
      <c r="G652" s="60"/>
      <c r="H652" s="12">
        <v>0</v>
      </c>
      <c r="I652" s="59">
        <f t="shared" si="20"/>
        <v>0</v>
      </c>
      <c r="J652" s="60"/>
    </row>
    <row r="653" spans="1:10" ht="14.5" x14ac:dyDescent="0.35">
      <c r="A653" s="36">
        <v>87050</v>
      </c>
      <c r="B653" s="37" t="s">
        <v>160</v>
      </c>
      <c r="C653" s="39" t="s">
        <v>1748</v>
      </c>
      <c r="D653" s="38">
        <v>2.063634663703312E-5</v>
      </c>
      <c r="E653" s="12">
        <v>0</v>
      </c>
      <c r="F653" s="59">
        <f t="shared" si="21"/>
        <v>0</v>
      </c>
      <c r="G653" s="60"/>
      <c r="H653" s="12">
        <v>0</v>
      </c>
      <c r="I653" s="59">
        <f t="shared" si="20"/>
        <v>0</v>
      </c>
      <c r="J653" s="60"/>
    </row>
    <row r="654" spans="1:10" ht="14.5" x14ac:dyDescent="0.35">
      <c r="A654" s="36">
        <v>87043</v>
      </c>
      <c r="B654" s="37" t="s">
        <v>161</v>
      </c>
      <c r="C654" s="39" t="s">
        <v>1748</v>
      </c>
      <c r="D654" s="38">
        <v>1.6632254194704453E-4</v>
      </c>
      <c r="E654" s="12">
        <v>0</v>
      </c>
      <c r="F654" s="59">
        <f t="shared" si="21"/>
        <v>0</v>
      </c>
      <c r="G654" s="60"/>
      <c r="H654" s="12">
        <v>0</v>
      </c>
      <c r="I654" s="59">
        <f t="shared" si="20"/>
        <v>0</v>
      </c>
      <c r="J654" s="60"/>
    </row>
    <row r="655" spans="1:10" ht="14.5" x14ac:dyDescent="0.35">
      <c r="A655" s="36">
        <v>87020</v>
      </c>
      <c r="B655" s="37" t="s">
        <v>163</v>
      </c>
      <c r="C655" s="39" t="s">
        <v>1748</v>
      </c>
      <c r="D655" s="38">
        <v>4.5069241101811501E-5</v>
      </c>
      <c r="E655" s="12">
        <v>0</v>
      </c>
      <c r="F655" s="59">
        <f t="shared" si="21"/>
        <v>0</v>
      </c>
      <c r="G655" s="60"/>
      <c r="H655" s="12">
        <v>0</v>
      </c>
      <c r="I655" s="59">
        <f t="shared" si="20"/>
        <v>0</v>
      </c>
      <c r="J655" s="60"/>
    </row>
    <row r="656" spans="1:10" ht="14.5" x14ac:dyDescent="0.35">
      <c r="A656" s="36">
        <v>87020</v>
      </c>
      <c r="B656" s="37" t="s">
        <v>164</v>
      </c>
      <c r="C656" s="39" t="s">
        <v>1748</v>
      </c>
      <c r="D656" s="38">
        <v>3.583941149391525E-5</v>
      </c>
      <c r="E656" s="12">
        <v>0</v>
      </c>
      <c r="F656" s="59">
        <f t="shared" si="21"/>
        <v>0</v>
      </c>
      <c r="G656" s="60"/>
      <c r="H656" s="12">
        <v>0</v>
      </c>
      <c r="I656" s="59">
        <f t="shared" si="20"/>
        <v>0</v>
      </c>
      <c r="J656" s="60"/>
    </row>
    <row r="657" spans="1:10" ht="14.5" x14ac:dyDescent="0.35">
      <c r="A657" s="36">
        <v>87062</v>
      </c>
      <c r="B657" s="37" t="s">
        <v>169</v>
      </c>
      <c r="C657" s="39" t="s">
        <v>1748</v>
      </c>
      <c r="D657" s="38">
        <v>1.3097246328426089E-4</v>
      </c>
      <c r="E657" s="12">
        <v>0</v>
      </c>
      <c r="F657" s="59">
        <f t="shared" si="21"/>
        <v>0</v>
      </c>
      <c r="G657" s="60"/>
      <c r="H657" s="12">
        <v>0</v>
      </c>
      <c r="I657" s="59">
        <f t="shared" si="20"/>
        <v>0</v>
      </c>
      <c r="J657" s="60"/>
    </row>
    <row r="658" spans="1:10" ht="14.5" x14ac:dyDescent="0.35">
      <c r="A658" s="36">
        <v>87050</v>
      </c>
      <c r="B658" s="37" t="s">
        <v>171</v>
      </c>
      <c r="C658" s="39" t="s">
        <v>1748</v>
      </c>
      <c r="D658" s="38">
        <v>3.5771917310310886E-6</v>
      </c>
      <c r="E658" s="12">
        <v>0</v>
      </c>
      <c r="F658" s="59">
        <f t="shared" si="21"/>
        <v>0</v>
      </c>
      <c r="G658" s="60"/>
      <c r="H658" s="12">
        <v>0</v>
      </c>
      <c r="I658" s="59">
        <f t="shared" si="20"/>
        <v>0</v>
      </c>
      <c r="J658" s="60"/>
    </row>
    <row r="659" spans="1:10" ht="14.5" x14ac:dyDescent="0.35">
      <c r="A659" s="36">
        <v>87011</v>
      </c>
      <c r="B659" s="37" t="s">
        <v>172</v>
      </c>
      <c r="C659" s="39" t="s">
        <v>1748</v>
      </c>
      <c r="D659" s="38">
        <v>2.8128201017117097E-4</v>
      </c>
      <c r="E659" s="12">
        <v>0</v>
      </c>
      <c r="F659" s="59">
        <f t="shared" si="21"/>
        <v>0</v>
      </c>
      <c r="G659" s="60"/>
      <c r="H659" s="12">
        <v>0</v>
      </c>
      <c r="I659" s="59">
        <f t="shared" si="20"/>
        <v>0</v>
      </c>
      <c r="J659" s="60"/>
    </row>
    <row r="660" spans="1:10" ht="14.5" x14ac:dyDescent="0.35">
      <c r="A660" s="36">
        <v>87040</v>
      </c>
      <c r="B660" s="37" t="s">
        <v>173</v>
      </c>
      <c r="C660" s="39" t="s">
        <v>1748</v>
      </c>
      <c r="D660" s="38">
        <v>4.7110940155843396E-5</v>
      </c>
      <c r="E660" s="12">
        <v>0</v>
      </c>
      <c r="F660" s="59">
        <f t="shared" si="21"/>
        <v>0</v>
      </c>
      <c r="G660" s="60"/>
      <c r="H660" s="12">
        <v>0</v>
      </c>
      <c r="I660" s="59">
        <f t="shared" si="20"/>
        <v>0</v>
      </c>
      <c r="J660" s="60"/>
    </row>
    <row r="661" spans="1:10" ht="14.5" x14ac:dyDescent="0.35">
      <c r="A661" s="36">
        <v>87040</v>
      </c>
      <c r="B661" s="37" t="s">
        <v>174</v>
      </c>
      <c r="C661" s="39" t="s">
        <v>1748</v>
      </c>
      <c r="D661" s="38">
        <v>1.5901629657187255E-4</v>
      </c>
      <c r="E661" s="12">
        <v>0</v>
      </c>
      <c r="F661" s="59">
        <f t="shared" si="21"/>
        <v>0</v>
      </c>
      <c r="G661" s="60"/>
      <c r="H661" s="12">
        <v>0</v>
      </c>
      <c r="I661" s="59">
        <f t="shared" si="20"/>
        <v>0</v>
      </c>
      <c r="J661" s="60"/>
    </row>
    <row r="662" spans="1:10" ht="14.5" x14ac:dyDescent="0.35">
      <c r="A662" s="36">
        <v>87012</v>
      </c>
      <c r="B662" s="37" t="s">
        <v>176</v>
      </c>
      <c r="C662" s="39" t="s">
        <v>1748</v>
      </c>
      <c r="D662" s="38">
        <v>3.628993516947435E-4</v>
      </c>
      <c r="E662" s="12">
        <v>0</v>
      </c>
      <c r="F662" s="59">
        <f t="shared" si="21"/>
        <v>0</v>
      </c>
      <c r="G662" s="60"/>
      <c r="H662" s="12">
        <v>0</v>
      </c>
      <c r="I662" s="59">
        <f t="shared" si="20"/>
        <v>0</v>
      </c>
      <c r="J662" s="60"/>
    </row>
    <row r="663" spans="1:10" ht="14.5" x14ac:dyDescent="0.35">
      <c r="A663" s="36">
        <v>87050</v>
      </c>
      <c r="B663" s="37" t="s">
        <v>178</v>
      </c>
      <c r="C663" s="39" t="s">
        <v>1748</v>
      </c>
      <c r="D663" s="38">
        <v>8.2005433079297594E-6</v>
      </c>
      <c r="E663" s="12">
        <v>0</v>
      </c>
      <c r="F663" s="59">
        <f t="shared" si="21"/>
        <v>0</v>
      </c>
      <c r="G663" s="60"/>
      <c r="H663" s="12">
        <v>0</v>
      </c>
      <c r="I663" s="59">
        <f t="shared" si="20"/>
        <v>0</v>
      </c>
      <c r="J663" s="60"/>
    </row>
    <row r="664" spans="1:10" ht="14.5" x14ac:dyDescent="0.35">
      <c r="A664" s="36">
        <v>87040</v>
      </c>
      <c r="B664" s="37" t="s">
        <v>182</v>
      </c>
      <c r="C664" s="39" t="s">
        <v>1748</v>
      </c>
      <c r="D664" s="38">
        <v>2.1733127120603974E-5</v>
      </c>
      <c r="E664" s="12">
        <v>0</v>
      </c>
      <c r="F664" s="59">
        <f t="shared" si="21"/>
        <v>0</v>
      </c>
      <c r="G664" s="60"/>
      <c r="H664" s="12">
        <v>0</v>
      </c>
      <c r="I664" s="59">
        <f t="shared" si="20"/>
        <v>0</v>
      </c>
      <c r="J664" s="60"/>
    </row>
    <row r="665" spans="1:10" ht="14.5" x14ac:dyDescent="0.35">
      <c r="A665" s="36">
        <v>87022</v>
      </c>
      <c r="B665" s="37" t="s">
        <v>183</v>
      </c>
      <c r="C665" s="39" t="s">
        <v>1748</v>
      </c>
      <c r="D665" s="38">
        <v>1.6323468304714505E-4</v>
      </c>
      <c r="E665" s="12">
        <v>0</v>
      </c>
      <c r="F665" s="59">
        <f t="shared" si="21"/>
        <v>0</v>
      </c>
      <c r="G665" s="60"/>
      <c r="H665" s="12">
        <v>0</v>
      </c>
      <c r="I665" s="59">
        <f t="shared" si="20"/>
        <v>0</v>
      </c>
      <c r="J665" s="60"/>
    </row>
    <row r="666" spans="1:10" ht="14.5" x14ac:dyDescent="0.35">
      <c r="A666" s="36">
        <v>87050</v>
      </c>
      <c r="B666" s="37" t="s">
        <v>186</v>
      </c>
      <c r="C666" s="39" t="s">
        <v>1748</v>
      </c>
      <c r="D666" s="38">
        <v>1.9556439699363359E-5</v>
      </c>
      <c r="E666" s="12">
        <v>0</v>
      </c>
      <c r="F666" s="59">
        <f t="shared" si="21"/>
        <v>0</v>
      </c>
      <c r="G666" s="60"/>
      <c r="H666" s="12">
        <v>0</v>
      </c>
      <c r="I666" s="59">
        <f t="shared" si="20"/>
        <v>0</v>
      </c>
      <c r="J666" s="60"/>
    </row>
    <row r="667" spans="1:10" ht="14.5" x14ac:dyDescent="0.35">
      <c r="A667" s="36">
        <v>87023</v>
      </c>
      <c r="B667" s="37" t="s">
        <v>190</v>
      </c>
      <c r="C667" s="39" t="s">
        <v>1748</v>
      </c>
      <c r="D667" s="38">
        <v>8.5734486723438493E-5</v>
      </c>
      <c r="E667" s="12">
        <v>0</v>
      </c>
      <c r="F667" s="59">
        <f t="shared" si="21"/>
        <v>0</v>
      </c>
      <c r="G667" s="60"/>
      <c r="H667" s="12">
        <v>0</v>
      </c>
      <c r="I667" s="59">
        <f t="shared" si="20"/>
        <v>0</v>
      </c>
      <c r="J667" s="60"/>
    </row>
    <row r="668" spans="1:10" ht="14.5" x14ac:dyDescent="0.35">
      <c r="A668" s="36">
        <v>87013</v>
      </c>
      <c r="B668" s="37" t="s">
        <v>193</v>
      </c>
      <c r="C668" s="39" t="s">
        <v>1748</v>
      </c>
      <c r="D668" s="38">
        <v>6.0306053050495808E-5</v>
      </c>
      <c r="E668" s="12">
        <v>0</v>
      </c>
      <c r="F668" s="59">
        <f t="shared" si="21"/>
        <v>0</v>
      </c>
      <c r="G668" s="60"/>
      <c r="H668" s="12">
        <v>0</v>
      </c>
      <c r="I668" s="59">
        <f t="shared" si="20"/>
        <v>0</v>
      </c>
      <c r="J668" s="60"/>
    </row>
    <row r="669" spans="1:10" ht="14.5" x14ac:dyDescent="0.35">
      <c r="A669" s="36">
        <v>87050</v>
      </c>
      <c r="B669" s="37" t="s">
        <v>195</v>
      </c>
      <c r="C669" s="39" t="s">
        <v>1748</v>
      </c>
      <c r="D669" s="38">
        <v>1.8982739138726298E-5</v>
      </c>
      <c r="E669" s="12">
        <v>0</v>
      </c>
      <c r="F669" s="59">
        <f t="shared" si="21"/>
        <v>0</v>
      </c>
      <c r="G669" s="60"/>
      <c r="H669" s="12">
        <v>0</v>
      </c>
      <c r="I669" s="59">
        <f t="shared" si="20"/>
        <v>0</v>
      </c>
      <c r="J669" s="60"/>
    </row>
    <row r="670" spans="1:10" ht="14.5" x14ac:dyDescent="0.35">
      <c r="A670" s="36">
        <v>87024</v>
      </c>
      <c r="B670" s="37" t="s">
        <v>200</v>
      </c>
      <c r="C670" s="39" t="s">
        <v>1748</v>
      </c>
      <c r="D670" s="38">
        <v>1.3583204450377483E-4</v>
      </c>
      <c r="E670" s="12">
        <v>0</v>
      </c>
      <c r="F670" s="59">
        <f t="shared" si="21"/>
        <v>0</v>
      </c>
      <c r="G670" s="60"/>
      <c r="H670" s="12">
        <v>0</v>
      </c>
      <c r="I670" s="59">
        <f t="shared" si="20"/>
        <v>0</v>
      </c>
      <c r="J670" s="60"/>
    </row>
    <row r="671" spans="1:10" ht="14.5" x14ac:dyDescent="0.35">
      <c r="A671" s="36">
        <v>87020</v>
      </c>
      <c r="B671" s="37" t="s">
        <v>202</v>
      </c>
      <c r="C671" s="39" t="s">
        <v>1748</v>
      </c>
      <c r="D671" s="38">
        <v>3.79486047315515E-5</v>
      </c>
      <c r="E671" s="12">
        <v>0</v>
      </c>
      <c r="F671" s="59">
        <f t="shared" si="21"/>
        <v>0</v>
      </c>
      <c r="G671" s="60"/>
      <c r="H671" s="12">
        <v>0</v>
      </c>
      <c r="I671" s="59">
        <f t="shared" si="20"/>
        <v>0</v>
      </c>
      <c r="J671" s="60"/>
    </row>
    <row r="672" spans="1:10" ht="14.5" x14ac:dyDescent="0.35">
      <c r="A672" s="36">
        <v>87020</v>
      </c>
      <c r="B672" s="37" t="s">
        <v>203</v>
      </c>
      <c r="C672" s="39" t="s">
        <v>1748</v>
      </c>
      <c r="D672" s="38">
        <v>2.8988751858072692E-5</v>
      </c>
      <c r="E672" s="12">
        <v>0</v>
      </c>
      <c r="F672" s="59">
        <f t="shared" si="21"/>
        <v>0</v>
      </c>
      <c r="G672" s="60"/>
      <c r="H672" s="12">
        <v>0</v>
      </c>
      <c r="I672" s="59">
        <f t="shared" si="20"/>
        <v>0</v>
      </c>
      <c r="J672" s="60"/>
    </row>
    <row r="673" spans="1:10" ht="14.5" x14ac:dyDescent="0.35">
      <c r="A673" s="36">
        <v>87050</v>
      </c>
      <c r="B673" s="37" t="s">
        <v>207</v>
      </c>
      <c r="C673" s="39" t="s">
        <v>1748</v>
      </c>
      <c r="D673" s="38">
        <v>1.5034329397871227E-5</v>
      </c>
      <c r="E673" s="12">
        <v>0</v>
      </c>
      <c r="F673" s="59">
        <f t="shared" si="21"/>
        <v>0</v>
      </c>
      <c r="G673" s="60"/>
      <c r="H673" s="12">
        <v>0</v>
      </c>
      <c r="I673" s="59">
        <f t="shared" si="20"/>
        <v>0</v>
      </c>
      <c r="J673" s="60"/>
    </row>
    <row r="674" spans="1:10" ht="14.5" x14ac:dyDescent="0.35">
      <c r="A674" s="36">
        <v>87040</v>
      </c>
      <c r="B674" s="37" t="s">
        <v>212</v>
      </c>
      <c r="C674" s="39" t="s">
        <v>1748</v>
      </c>
      <c r="D674" s="38">
        <v>1.5064701780493188E-4</v>
      </c>
      <c r="E674" s="12">
        <v>0</v>
      </c>
      <c r="F674" s="59">
        <f t="shared" si="21"/>
        <v>0</v>
      </c>
      <c r="G674" s="60"/>
      <c r="H674" s="12">
        <v>0</v>
      </c>
      <c r="I674" s="59">
        <f t="shared" si="20"/>
        <v>0</v>
      </c>
      <c r="J674" s="60"/>
    </row>
    <row r="675" spans="1:10" ht="14.5" x14ac:dyDescent="0.35">
      <c r="A675" s="36">
        <v>87020</v>
      </c>
      <c r="B675" s="37" t="s">
        <v>213</v>
      </c>
      <c r="C675" s="39" t="s">
        <v>1748</v>
      </c>
      <c r="D675" s="38">
        <v>2.018076089770369E-5</v>
      </c>
      <c r="E675" s="12">
        <v>0</v>
      </c>
      <c r="F675" s="59">
        <f t="shared" si="21"/>
        <v>0</v>
      </c>
      <c r="G675" s="60"/>
      <c r="H675" s="12">
        <v>0</v>
      </c>
      <c r="I675" s="59">
        <f t="shared" si="20"/>
        <v>0</v>
      </c>
      <c r="J675" s="60"/>
    </row>
    <row r="676" spans="1:10" ht="14.5" x14ac:dyDescent="0.35">
      <c r="A676" s="36">
        <v>87050</v>
      </c>
      <c r="B676" s="37" t="s">
        <v>217</v>
      </c>
      <c r="C676" s="39" t="s">
        <v>1748</v>
      </c>
      <c r="D676" s="38">
        <v>3.1992243028466717E-5</v>
      </c>
      <c r="E676" s="12">
        <v>0</v>
      </c>
      <c r="F676" s="59">
        <f t="shared" si="21"/>
        <v>0</v>
      </c>
      <c r="G676" s="60"/>
      <c r="H676" s="12">
        <v>0</v>
      </c>
      <c r="I676" s="59">
        <f t="shared" si="20"/>
        <v>0</v>
      </c>
      <c r="J676" s="60"/>
    </row>
    <row r="677" spans="1:10" ht="14.5" x14ac:dyDescent="0.35">
      <c r="A677" s="36">
        <v>87040</v>
      </c>
      <c r="B677" s="37" t="s">
        <v>218</v>
      </c>
      <c r="C677" s="39" t="s">
        <v>1748</v>
      </c>
      <c r="D677" s="38">
        <v>5.6442011039146186E-5</v>
      </c>
      <c r="E677" s="12">
        <v>0</v>
      </c>
      <c r="F677" s="59">
        <f t="shared" si="21"/>
        <v>0</v>
      </c>
      <c r="G677" s="60"/>
      <c r="H677" s="12">
        <v>0</v>
      </c>
      <c r="I677" s="59">
        <f t="shared" si="20"/>
        <v>0</v>
      </c>
      <c r="J677" s="60"/>
    </row>
    <row r="678" spans="1:10" ht="14.5" x14ac:dyDescent="0.35">
      <c r="A678" s="36">
        <v>87040</v>
      </c>
      <c r="B678" s="37" t="s">
        <v>219</v>
      </c>
      <c r="C678" s="39" t="s">
        <v>1748</v>
      </c>
      <c r="D678" s="38">
        <v>5.1936774283555144E-5</v>
      </c>
      <c r="E678" s="12">
        <v>0</v>
      </c>
      <c r="F678" s="59">
        <f t="shared" si="21"/>
        <v>0</v>
      </c>
      <c r="G678" s="60"/>
      <c r="H678" s="12">
        <v>0</v>
      </c>
      <c r="I678" s="59">
        <f t="shared" si="20"/>
        <v>0</v>
      </c>
      <c r="J678" s="60"/>
    </row>
    <row r="679" spans="1:10" ht="14.5" x14ac:dyDescent="0.35">
      <c r="A679" s="36">
        <v>87050</v>
      </c>
      <c r="B679" s="37" t="s">
        <v>220</v>
      </c>
      <c r="C679" s="39" t="s">
        <v>1748</v>
      </c>
      <c r="D679" s="38">
        <v>1.6012995060134451E-5</v>
      </c>
      <c r="E679" s="12">
        <v>0</v>
      </c>
      <c r="F679" s="59">
        <f t="shared" si="21"/>
        <v>0</v>
      </c>
      <c r="G679" s="60"/>
      <c r="H679" s="12">
        <v>0</v>
      </c>
      <c r="I679" s="59">
        <f t="shared" si="20"/>
        <v>0</v>
      </c>
      <c r="J679" s="60"/>
    </row>
    <row r="680" spans="1:10" ht="14.5" x14ac:dyDescent="0.35">
      <c r="A680" s="36">
        <v>87040</v>
      </c>
      <c r="B680" s="37" t="s">
        <v>221</v>
      </c>
      <c r="C680" s="39" t="s">
        <v>1748</v>
      </c>
      <c r="D680" s="38">
        <v>1.5717708006865374E-4</v>
      </c>
      <c r="E680" s="12">
        <v>0</v>
      </c>
      <c r="F680" s="59">
        <f t="shared" si="21"/>
        <v>0</v>
      </c>
      <c r="G680" s="60"/>
      <c r="H680" s="12">
        <v>0</v>
      </c>
      <c r="I680" s="59">
        <f t="shared" si="20"/>
        <v>0</v>
      </c>
      <c r="J680" s="60"/>
    </row>
    <row r="681" spans="1:10" ht="14.5" x14ac:dyDescent="0.35">
      <c r="A681" s="36">
        <v>87040</v>
      </c>
      <c r="B681" s="37" t="s">
        <v>222</v>
      </c>
      <c r="C681" s="39" t="s">
        <v>1748</v>
      </c>
      <c r="D681" s="38">
        <v>2.5614042677854681E-5</v>
      </c>
      <c r="E681" s="12">
        <v>0</v>
      </c>
      <c r="F681" s="59">
        <f t="shared" si="21"/>
        <v>0</v>
      </c>
      <c r="G681" s="60"/>
      <c r="H681" s="12">
        <v>0</v>
      </c>
      <c r="I681" s="59">
        <f t="shared" si="20"/>
        <v>0</v>
      </c>
      <c r="J681" s="60"/>
    </row>
    <row r="682" spans="1:10" ht="14.5" x14ac:dyDescent="0.35">
      <c r="A682" s="36">
        <v>87046</v>
      </c>
      <c r="B682" s="37" t="s">
        <v>223</v>
      </c>
      <c r="C682" s="39" t="s">
        <v>1748</v>
      </c>
      <c r="D682" s="38">
        <v>3.4209426959869952E-4</v>
      </c>
      <c r="E682" s="12">
        <v>0</v>
      </c>
      <c r="F682" s="59">
        <f t="shared" si="21"/>
        <v>0</v>
      </c>
      <c r="G682" s="60"/>
      <c r="H682" s="12">
        <v>0</v>
      </c>
      <c r="I682" s="59">
        <f t="shared" si="20"/>
        <v>0</v>
      </c>
      <c r="J682" s="60"/>
    </row>
    <row r="683" spans="1:10" ht="14.5" x14ac:dyDescent="0.35">
      <c r="A683" s="36">
        <v>87020</v>
      </c>
      <c r="B683" s="37" t="s">
        <v>230</v>
      </c>
      <c r="C683" s="39" t="s">
        <v>1748</v>
      </c>
      <c r="D683" s="38">
        <v>1.991078416328625E-5</v>
      </c>
      <c r="E683" s="12">
        <v>0</v>
      </c>
      <c r="F683" s="59">
        <f t="shared" si="21"/>
        <v>0</v>
      </c>
      <c r="G683" s="60"/>
      <c r="H683" s="12">
        <v>0</v>
      </c>
      <c r="I683" s="59">
        <f t="shared" si="20"/>
        <v>0</v>
      </c>
      <c r="J683" s="60"/>
    </row>
    <row r="684" spans="1:10" ht="14.5" x14ac:dyDescent="0.35">
      <c r="A684" s="36">
        <v>87050</v>
      </c>
      <c r="B684" s="37" t="s">
        <v>232</v>
      </c>
      <c r="C684" s="39" t="s">
        <v>1748</v>
      </c>
      <c r="D684" s="38">
        <v>5.2814198670411829E-6</v>
      </c>
      <c r="E684" s="12">
        <v>0</v>
      </c>
      <c r="F684" s="59">
        <f t="shared" si="21"/>
        <v>0</v>
      </c>
      <c r="G684" s="60"/>
      <c r="H684" s="12">
        <v>0</v>
      </c>
      <c r="I684" s="59">
        <f t="shared" si="20"/>
        <v>0</v>
      </c>
      <c r="J684" s="60"/>
    </row>
    <row r="685" spans="1:10" ht="14.5" x14ac:dyDescent="0.35">
      <c r="A685" s="36">
        <v>87027</v>
      </c>
      <c r="B685" s="37" t="s">
        <v>233</v>
      </c>
      <c r="C685" s="39" t="s">
        <v>1748</v>
      </c>
      <c r="D685" s="38">
        <v>2.5723720726211768E-4</v>
      </c>
      <c r="E685" s="12">
        <v>0</v>
      </c>
      <c r="F685" s="59">
        <f t="shared" si="21"/>
        <v>0</v>
      </c>
      <c r="G685" s="60"/>
      <c r="H685" s="12">
        <v>0</v>
      </c>
      <c r="I685" s="59">
        <f t="shared" si="20"/>
        <v>0</v>
      </c>
      <c r="J685" s="60"/>
    </row>
    <row r="686" spans="1:10" ht="14.5" x14ac:dyDescent="0.35">
      <c r="A686" s="36">
        <v>87020</v>
      </c>
      <c r="B686" s="37" t="s">
        <v>234</v>
      </c>
      <c r="C686" s="39" t="s">
        <v>1748</v>
      </c>
      <c r="D686" s="38">
        <v>1.0967804835708526E-5</v>
      </c>
      <c r="E686" s="12">
        <v>0</v>
      </c>
      <c r="F686" s="59">
        <f t="shared" si="21"/>
        <v>0</v>
      </c>
      <c r="G686" s="60"/>
      <c r="H686" s="12">
        <v>0</v>
      </c>
      <c r="I686" s="59">
        <f t="shared" si="20"/>
        <v>0</v>
      </c>
      <c r="J686" s="60"/>
    </row>
    <row r="687" spans="1:10" ht="14.5" x14ac:dyDescent="0.35">
      <c r="A687" s="36">
        <v>87040</v>
      </c>
      <c r="B687" s="37" t="s">
        <v>235</v>
      </c>
      <c r="C687" s="39" t="s">
        <v>1748</v>
      </c>
      <c r="D687" s="38">
        <v>3.5265710933278185E-5</v>
      </c>
      <c r="E687" s="12">
        <v>0</v>
      </c>
      <c r="F687" s="59">
        <f t="shared" si="21"/>
        <v>0</v>
      </c>
      <c r="G687" s="60"/>
      <c r="H687" s="12">
        <v>0</v>
      </c>
      <c r="I687" s="59">
        <f t="shared" si="20"/>
        <v>0</v>
      </c>
      <c r="J687" s="60"/>
    </row>
    <row r="688" spans="1:10" ht="14.5" x14ac:dyDescent="0.35">
      <c r="A688" s="36">
        <v>87040</v>
      </c>
      <c r="B688" s="37" t="s">
        <v>236</v>
      </c>
      <c r="C688" s="39" t="s">
        <v>1748</v>
      </c>
      <c r="D688" s="38">
        <v>2.2323701227142124E-5</v>
      </c>
      <c r="E688" s="12">
        <v>0</v>
      </c>
      <c r="F688" s="59">
        <f t="shared" si="21"/>
        <v>0</v>
      </c>
      <c r="G688" s="60"/>
      <c r="H688" s="12">
        <v>0</v>
      </c>
      <c r="I688" s="59">
        <f t="shared" si="20"/>
        <v>0</v>
      </c>
      <c r="J688" s="60"/>
    </row>
    <row r="689" spans="1:10" ht="14.5" x14ac:dyDescent="0.35">
      <c r="A689" s="36">
        <v>87050</v>
      </c>
      <c r="B689" s="37" t="s">
        <v>237</v>
      </c>
      <c r="C689" s="39" t="s">
        <v>1748</v>
      </c>
      <c r="D689" s="38">
        <v>1.2807021338927341E-5</v>
      </c>
      <c r="E689" s="12">
        <v>0</v>
      </c>
      <c r="F689" s="59">
        <f t="shared" si="21"/>
        <v>0</v>
      </c>
      <c r="G689" s="60"/>
      <c r="H689" s="12">
        <v>0</v>
      </c>
      <c r="I689" s="59">
        <f t="shared" si="20"/>
        <v>0</v>
      </c>
      <c r="J689" s="60"/>
    </row>
    <row r="690" spans="1:10" ht="14.5" x14ac:dyDescent="0.35">
      <c r="A690" s="36">
        <v>87050</v>
      </c>
      <c r="B690" s="37" t="s">
        <v>238</v>
      </c>
      <c r="C690" s="39" t="s">
        <v>1748</v>
      </c>
      <c r="D690" s="38">
        <v>2.3538596532020609E-5</v>
      </c>
      <c r="E690" s="12">
        <v>0</v>
      </c>
      <c r="F690" s="59">
        <f t="shared" si="21"/>
        <v>0</v>
      </c>
      <c r="G690" s="60"/>
      <c r="H690" s="12">
        <v>0</v>
      </c>
      <c r="I690" s="59">
        <f t="shared" si="20"/>
        <v>0</v>
      </c>
      <c r="J690" s="60"/>
    </row>
    <row r="691" spans="1:10" ht="14.5" x14ac:dyDescent="0.35">
      <c r="A691" s="36">
        <v>87050</v>
      </c>
      <c r="B691" s="37" t="s">
        <v>239</v>
      </c>
      <c r="C691" s="39" t="s">
        <v>1748</v>
      </c>
      <c r="D691" s="38">
        <v>1.9944531255088427E-5</v>
      </c>
      <c r="E691" s="12">
        <v>0</v>
      </c>
      <c r="F691" s="59">
        <f t="shared" si="21"/>
        <v>0</v>
      </c>
      <c r="G691" s="60"/>
      <c r="H691" s="12">
        <v>0</v>
      </c>
      <c r="I691" s="59">
        <f t="shared" si="20"/>
        <v>0</v>
      </c>
      <c r="J691" s="60"/>
    </row>
    <row r="692" spans="1:10" ht="14.5" x14ac:dyDescent="0.35">
      <c r="A692" s="36">
        <v>87028</v>
      </c>
      <c r="B692" s="37" t="s">
        <v>242</v>
      </c>
      <c r="C692" s="39" t="s">
        <v>1748</v>
      </c>
      <c r="D692" s="38">
        <v>1.0959368062757982E-4</v>
      </c>
      <c r="E692" s="12">
        <v>0</v>
      </c>
      <c r="F692" s="59">
        <f t="shared" si="21"/>
        <v>0</v>
      </c>
      <c r="G692" s="60"/>
      <c r="H692" s="12">
        <v>0</v>
      </c>
      <c r="I692" s="59">
        <f t="shared" si="20"/>
        <v>0</v>
      </c>
      <c r="J692" s="60"/>
    </row>
    <row r="693" spans="1:10" ht="14.5" x14ac:dyDescent="0.35">
      <c r="A693" s="36">
        <v>87036</v>
      </c>
      <c r="B693" s="37" t="s">
        <v>243</v>
      </c>
      <c r="C693" s="39" t="s">
        <v>1748</v>
      </c>
      <c r="D693" s="38">
        <v>6.0225060030170573E-4</v>
      </c>
      <c r="E693" s="12">
        <v>0</v>
      </c>
      <c r="F693" s="59">
        <f t="shared" si="21"/>
        <v>0</v>
      </c>
      <c r="G693" s="60"/>
      <c r="H693" s="12">
        <v>0</v>
      </c>
      <c r="I693" s="59">
        <f t="shared" si="20"/>
        <v>0</v>
      </c>
      <c r="J693" s="60"/>
    </row>
    <row r="694" spans="1:10" ht="14.5" x14ac:dyDescent="0.35">
      <c r="A694" s="36">
        <v>87017</v>
      </c>
      <c r="B694" s="37" t="s">
        <v>245</v>
      </c>
      <c r="C694" s="39" t="s">
        <v>1748</v>
      </c>
      <c r="D694" s="38">
        <v>1.1656245508473E-4</v>
      </c>
      <c r="E694" s="12">
        <v>0</v>
      </c>
      <c r="F694" s="59">
        <f t="shared" si="21"/>
        <v>0</v>
      </c>
      <c r="G694" s="60"/>
      <c r="H694" s="12">
        <v>0</v>
      </c>
      <c r="I694" s="59">
        <f t="shared" si="20"/>
        <v>0</v>
      </c>
      <c r="J694" s="60"/>
    </row>
    <row r="695" spans="1:10" ht="14.5" x14ac:dyDescent="0.35">
      <c r="A695" s="36">
        <v>87040</v>
      </c>
      <c r="B695" s="37" t="s">
        <v>247</v>
      </c>
      <c r="C695" s="39" t="s">
        <v>1748</v>
      </c>
      <c r="D695" s="38">
        <v>7.1695696533731582E-5</v>
      </c>
      <c r="E695" s="12">
        <v>0</v>
      </c>
      <c r="F695" s="59">
        <f t="shared" si="21"/>
        <v>0</v>
      </c>
      <c r="G695" s="60"/>
      <c r="H695" s="12">
        <v>0</v>
      </c>
      <c r="I695" s="59">
        <f t="shared" si="20"/>
        <v>0</v>
      </c>
      <c r="J695" s="60"/>
    </row>
    <row r="696" spans="1:10" ht="14.5" x14ac:dyDescent="0.35">
      <c r="A696" s="36">
        <v>87050</v>
      </c>
      <c r="B696" s="37" t="s">
        <v>250</v>
      </c>
      <c r="C696" s="39" t="s">
        <v>1748</v>
      </c>
      <c r="D696" s="38">
        <v>5.1970521375357328E-5</v>
      </c>
      <c r="E696" s="12">
        <v>0</v>
      </c>
      <c r="F696" s="59">
        <f t="shared" si="21"/>
        <v>0</v>
      </c>
      <c r="G696" s="60"/>
      <c r="H696" s="12">
        <v>0</v>
      </c>
      <c r="I696" s="59">
        <f t="shared" si="20"/>
        <v>0</v>
      </c>
      <c r="J696" s="60"/>
    </row>
    <row r="697" spans="1:10" ht="14.5" x14ac:dyDescent="0.35">
      <c r="A697" s="36">
        <v>87040</v>
      </c>
      <c r="B697" s="37" t="s">
        <v>252</v>
      </c>
      <c r="C697" s="39" t="s">
        <v>1748</v>
      </c>
      <c r="D697" s="38">
        <v>2.3926688087745677E-5</v>
      </c>
      <c r="E697" s="12">
        <v>0</v>
      </c>
      <c r="F697" s="59">
        <f t="shared" si="21"/>
        <v>0</v>
      </c>
      <c r="G697" s="60"/>
      <c r="H697" s="12">
        <v>0</v>
      </c>
      <c r="I697" s="59">
        <f t="shared" si="20"/>
        <v>0</v>
      </c>
      <c r="J697" s="60"/>
    </row>
    <row r="698" spans="1:10" ht="14.5" x14ac:dyDescent="0.35">
      <c r="A698" s="36">
        <v>87069</v>
      </c>
      <c r="B698" s="37" t="s">
        <v>254</v>
      </c>
      <c r="C698" s="39" t="s">
        <v>1748</v>
      </c>
      <c r="D698" s="38">
        <v>5.4670288719531732E-5</v>
      </c>
      <c r="E698" s="12">
        <v>0</v>
      </c>
      <c r="F698" s="59">
        <f t="shared" si="21"/>
        <v>0</v>
      </c>
      <c r="G698" s="60"/>
      <c r="H698" s="12">
        <v>0</v>
      </c>
      <c r="I698" s="59">
        <f t="shared" si="20"/>
        <v>0</v>
      </c>
      <c r="J698" s="60"/>
    </row>
    <row r="699" spans="1:10" ht="14.5" x14ac:dyDescent="0.35">
      <c r="A699" s="36">
        <v>87020</v>
      </c>
      <c r="B699" s="37" t="s">
        <v>257</v>
      </c>
      <c r="C699" s="39" t="s">
        <v>1748</v>
      </c>
      <c r="D699" s="38">
        <v>2.1260667835373452E-5</v>
      </c>
      <c r="E699" s="12">
        <v>0</v>
      </c>
      <c r="F699" s="59">
        <f t="shared" si="21"/>
        <v>0</v>
      </c>
      <c r="G699" s="60"/>
      <c r="H699" s="12">
        <v>0</v>
      </c>
      <c r="I699" s="59">
        <f t="shared" si="20"/>
        <v>0</v>
      </c>
      <c r="J699" s="60"/>
    </row>
    <row r="700" spans="1:10" ht="14.5" x14ac:dyDescent="0.35">
      <c r="A700" s="36">
        <v>87055</v>
      </c>
      <c r="B700" s="37" t="s">
        <v>259</v>
      </c>
      <c r="C700" s="39" t="s">
        <v>1748</v>
      </c>
      <c r="D700" s="38">
        <v>2.7719861206310721E-4</v>
      </c>
      <c r="E700" s="12">
        <v>0</v>
      </c>
      <c r="F700" s="59">
        <f t="shared" si="21"/>
        <v>0</v>
      </c>
      <c r="G700" s="60"/>
      <c r="H700" s="12">
        <v>0</v>
      </c>
      <c r="I700" s="59">
        <f t="shared" si="20"/>
        <v>0</v>
      </c>
      <c r="J700" s="60"/>
    </row>
    <row r="701" spans="1:10" ht="14.5" x14ac:dyDescent="0.35">
      <c r="A701" s="36">
        <v>87040</v>
      </c>
      <c r="B701" s="37" t="s">
        <v>261</v>
      </c>
      <c r="C701" s="39" t="s">
        <v>1748</v>
      </c>
      <c r="D701" s="38">
        <v>5.3101048950730363E-5</v>
      </c>
      <c r="E701" s="12">
        <v>0</v>
      </c>
      <c r="F701" s="59">
        <f t="shared" si="21"/>
        <v>0</v>
      </c>
      <c r="G701" s="60"/>
      <c r="H701" s="12">
        <v>0</v>
      </c>
      <c r="I701" s="59">
        <f t="shared" si="20"/>
        <v>0</v>
      </c>
      <c r="J701" s="60"/>
    </row>
    <row r="702" spans="1:10" ht="14.5" x14ac:dyDescent="0.35">
      <c r="A702" s="36">
        <v>87018</v>
      </c>
      <c r="B702" s="37" t="s">
        <v>263</v>
      </c>
      <c r="C702" s="39" t="s">
        <v>1748</v>
      </c>
      <c r="D702" s="38">
        <v>1.2032525582067309E-4</v>
      </c>
      <c r="E702" s="12">
        <v>0</v>
      </c>
      <c r="F702" s="59">
        <f t="shared" si="21"/>
        <v>0</v>
      </c>
      <c r="G702" s="60"/>
      <c r="H702" s="12">
        <v>0</v>
      </c>
      <c r="I702" s="59">
        <f t="shared" si="20"/>
        <v>0</v>
      </c>
      <c r="J702" s="60"/>
    </row>
    <row r="703" spans="1:10" ht="14.5" x14ac:dyDescent="0.35">
      <c r="A703" s="36">
        <v>87020</v>
      </c>
      <c r="B703" s="37" t="s">
        <v>265</v>
      </c>
      <c r="C703" s="39" t="s">
        <v>1748</v>
      </c>
      <c r="D703" s="38">
        <v>3.1907875298961266E-5</v>
      </c>
      <c r="E703" s="12">
        <v>0</v>
      </c>
      <c r="F703" s="59">
        <f t="shared" si="21"/>
        <v>0</v>
      </c>
      <c r="G703" s="60"/>
      <c r="H703" s="12">
        <v>0</v>
      </c>
      <c r="I703" s="59">
        <f t="shared" si="20"/>
        <v>0</v>
      </c>
      <c r="J703" s="60"/>
    </row>
    <row r="704" spans="1:10" ht="14.5" x14ac:dyDescent="0.35">
      <c r="A704" s="36">
        <v>87020</v>
      </c>
      <c r="B704" s="37" t="s">
        <v>270</v>
      </c>
      <c r="C704" s="39" t="s">
        <v>1748</v>
      </c>
      <c r="D704" s="38">
        <v>1.8763383042012127E-5</v>
      </c>
      <c r="E704" s="12">
        <v>0</v>
      </c>
      <c r="F704" s="59">
        <f t="shared" si="21"/>
        <v>0</v>
      </c>
      <c r="G704" s="60"/>
      <c r="H704" s="12">
        <v>0</v>
      </c>
      <c r="I704" s="59">
        <f t="shared" si="20"/>
        <v>0</v>
      </c>
      <c r="J704" s="60"/>
    </row>
    <row r="705" spans="1:10" ht="14.5" x14ac:dyDescent="0.35">
      <c r="A705" s="36">
        <v>87020</v>
      </c>
      <c r="B705" s="37" t="s">
        <v>272</v>
      </c>
      <c r="C705" s="39" t="s">
        <v>1748</v>
      </c>
      <c r="D705" s="38">
        <v>8.3102213562868458E-5</v>
      </c>
      <c r="E705" s="12">
        <v>0</v>
      </c>
      <c r="F705" s="59">
        <f t="shared" si="21"/>
        <v>0</v>
      </c>
      <c r="G705" s="60"/>
      <c r="H705" s="12">
        <v>0</v>
      </c>
      <c r="I705" s="59">
        <f t="shared" si="20"/>
        <v>0</v>
      </c>
      <c r="J705" s="60"/>
    </row>
    <row r="706" spans="1:10" ht="14.5" x14ac:dyDescent="0.35">
      <c r="A706" s="36">
        <v>87048</v>
      </c>
      <c r="B706" s="37" t="s">
        <v>273</v>
      </c>
      <c r="C706" s="39" t="s">
        <v>1748</v>
      </c>
      <c r="D706" s="38">
        <v>3.9281614857737613E-5</v>
      </c>
      <c r="E706" s="12">
        <v>0</v>
      </c>
      <c r="F706" s="59">
        <f t="shared" si="21"/>
        <v>0</v>
      </c>
      <c r="G706" s="60"/>
      <c r="H706" s="12">
        <v>0</v>
      </c>
      <c r="I706" s="59">
        <f t="shared" si="20"/>
        <v>0</v>
      </c>
      <c r="J706" s="60"/>
    </row>
    <row r="707" spans="1:10" ht="14.5" x14ac:dyDescent="0.35">
      <c r="A707" s="36">
        <v>87029</v>
      </c>
      <c r="B707" s="37" t="s">
        <v>278</v>
      </c>
      <c r="C707" s="39" t="s">
        <v>1748</v>
      </c>
      <c r="D707" s="38">
        <v>1.8952366756104334E-4</v>
      </c>
      <c r="E707" s="12">
        <v>0</v>
      </c>
      <c r="F707" s="59">
        <f t="shared" si="21"/>
        <v>0</v>
      </c>
      <c r="G707" s="60"/>
      <c r="H707" s="12">
        <v>0</v>
      </c>
      <c r="I707" s="59">
        <f t="shared" si="20"/>
        <v>0</v>
      </c>
      <c r="J707" s="60"/>
    </row>
    <row r="708" spans="1:10" ht="14.5" x14ac:dyDescent="0.35">
      <c r="A708" s="36">
        <v>87019</v>
      </c>
      <c r="B708" s="37" t="s">
        <v>281</v>
      </c>
      <c r="C708" s="39" t="s">
        <v>1748</v>
      </c>
      <c r="D708" s="38">
        <v>1.140314231995665E-4</v>
      </c>
      <c r="E708" s="12">
        <v>0</v>
      </c>
      <c r="F708" s="59">
        <f t="shared" si="21"/>
        <v>0</v>
      </c>
      <c r="G708" s="60"/>
      <c r="H708" s="12">
        <v>0</v>
      </c>
      <c r="I708" s="59">
        <f t="shared" si="20"/>
        <v>0</v>
      </c>
      <c r="J708" s="60"/>
    </row>
    <row r="709" spans="1:10" ht="14.5" x14ac:dyDescent="0.35">
      <c r="A709" s="36">
        <v>87040</v>
      </c>
      <c r="B709" s="37" t="s">
        <v>283</v>
      </c>
      <c r="C709" s="39" t="s">
        <v>1748</v>
      </c>
      <c r="D709" s="38">
        <v>3.2447828767796147E-5</v>
      </c>
      <c r="E709" s="12">
        <v>0</v>
      </c>
      <c r="F709" s="59">
        <f t="shared" si="21"/>
        <v>0</v>
      </c>
      <c r="G709" s="60"/>
      <c r="H709" s="12">
        <v>0</v>
      </c>
      <c r="I709" s="59">
        <f t="shared" si="20"/>
        <v>0</v>
      </c>
      <c r="J709" s="60"/>
    </row>
    <row r="710" spans="1:10" ht="14.5" x14ac:dyDescent="0.35">
      <c r="A710" s="36">
        <v>87020</v>
      </c>
      <c r="B710" s="37" t="s">
        <v>287</v>
      </c>
      <c r="C710" s="39" t="s">
        <v>1748</v>
      </c>
      <c r="D710" s="38">
        <v>1.002963568360792E-4</v>
      </c>
      <c r="E710" s="12">
        <v>0</v>
      </c>
      <c r="F710" s="59">
        <f t="shared" si="21"/>
        <v>0</v>
      </c>
      <c r="G710" s="60"/>
      <c r="H710" s="12">
        <v>0</v>
      </c>
      <c r="I710" s="59">
        <f t="shared" si="20"/>
        <v>0</v>
      </c>
      <c r="J710" s="60"/>
    </row>
    <row r="711" spans="1:10" ht="14.5" x14ac:dyDescent="0.35">
      <c r="A711" s="36">
        <v>87075</v>
      </c>
      <c r="B711" s="37" t="s">
        <v>288</v>
      </c>
      <c r="C711" s="39" t="s">
        <v>1748</v>
      </c>
      <c r="D711" s="38">
        <v>1.4718794089520844E-4</v>
      </c>
      <c r="E711" s="12">
        <v>0</v>
      </c>
      <c r="F711" s="59">
        <f t="shared" si="21"/>
        <v>0</v>
      </c>
      <c r="G711" s="60"/>
      <c r="H711" s="12">
        <v>0</v>
      </c>
      <c r="I711" s="59">
        <f t="shared" si="20"/>
        <v>0</v>
      </c>
      <c r="J711" s="60"/>
    </row>
    <row r="712" spans="1:10" ht="14.5" x14ac:dyDescent="0.35">
      <c r="A712" s="36">
        <v>87020</v>
      </c>
      <c r="B712" s="37" t="s">
        <v>290</v>
      </c>
      <c r="C712" s="39" t="s">
        <v>1748</v>
      </c>
      <c r="D712" s="38">
        <v>4.6402251227997614E-5</v>
      </c>
      <c r="E712" s="12">
        <v>0</v>
      </c>
      <c r="F712" s="59">
        <f t="shared" si="21"/>
        <v>0</v>
      </c>
      <c r="G712" s="60"/>
      <c r="H712" s="12">
        <v>0</v>
      </c>
      <c r="I712" s="59">
        <f t="shared" si="20"/>
        <v>0</v>
      </c>
      <c r="J712" s="60"/>
    </row>
    <row r="713" spans="1:10" ht="14.5" x14ac:dyDescent="0.35">
      <c r="A713" s="36">
        <v>87040</v>
      </c>
      <c r="B713" s="37" t="s">
        <v>292</v>
      </c>
      <c r="C713" s="39" t="s">
        <v>1748</v>
      </c>
      <c r="D713" s="38">
        <v>4.4411172811668986E-5</v>
      </c>
      <c r="E713" s="12">
        <v>0</v>
      </c>
      <c r="F713" s="59">
        <f t="shared" si="21"/>
        <v>0</v>
      </c>
      <c r="G713" s="60"/>
      <c r="H713" s="12">
        <v>0</v>
      </c>
      <c r="I713" s="59">
        <f t="shared" si="20"/>
        <v>0</v>
      </c>
      <c r="J713" s="60"/>
    </row>
    <row r="714" spans="1:10" ht="14.5" x14ac:dyDescent="0.35">
      <c r="A714" s="36">
        <v>87059</v>
      </c>
      <c r="B714" s="37" t="s">
        <v>293</v>
      </c>
      <c r="C714" s="39" t="s">
        <v>1748</v>
      </c>
      <c r="D714" s="38">
        <v>1.6409523388810065E-4</v>
      </c>
      <c r="E714" s="12">
        <v>0</v>
      </c>
      <c r="F714" s="59">
        <f t="shared" si="21"/>
        <v>0</v>
      </c>
      <c r="G714" s="60"/>
      <c r="H714" s="12">
        <v>0</v>
      </c>
      <c r="I714" s="59">
        <f t="shared" ref="I714:I777" si="22">+IF(H714=1,D714/$D$8,0)</f>
        <v>0</v>
      </c>
      <c r="J714" s="60"/>
    </row>
    <row r="715" spans="1:10" ht="14.5" x14ac:dyDescent="0.35">
      <c r="A715" s="36">
        <v>87064</v>
      </c>
      <c r="B715" s="37" t="s">
        <v>294</v>
      </c>
      <c r="C715" s="39" t="s">
        <v>1748</v>
      </c>
      <c r="D715" s="38">
        <v>1.2629849106965895E-3</v>
      </c>
      <c r="E715" s="12">
        <v>0</v>
      </c>
      <c r="F715" s="59">
        <f t="shared" ref="F715:F778" si="23">+IF(E715=1,D715/$D$8,0)</f>
        <v>0</v>
      </c>
      <c r="G715" s="60"/>
      <c r="H715" s="12">
        <v>0</v>
      </c>
      <c r="I715" s="59">
        <f t="shared" si="22"/>
        <v>0</v>
      </c>
      <c r="J715" s="60"/>
    </row>
    <row r="716" spans="1:10" ht="14.5" x14ac:dyDescent="0.35">
      <c r="A716" s="36">
        <v>88021</v>
      </c>
      <c r="B716" s="37" t="s">
        <v>302</v>
      </c>
      <c r="C716" s="39" t="s">
        <v>1748</v>
      </c>
      <c r="D716" s="38">
        <v>1.2255256387961696E-4</v>
      </c>
      <c r="E716" s="12">
        <v>0</v>
      </c>
      <c r="F716" s="59">
        <f t="shared" si="23"/>
        <v>0</v>
      </c>
      <c r="G716" s="60"/>
      <c r="H716" s="12">
        <v>0</v>
      </c>
      <c r="I716" s="59">
        <f t="shared" si="22"/>
        <v>0</v>
      </c>
      <c r="J716" s="60"/>
    </row>
    <row r="717" spans="1:10" ht="14.5" x14ac:dyDescent="0.35">
      <c r="A717" s="36">
        <v>88070</v>
      </c>
      <c r="B717" s="37" t="s">
        <v>303</v>
      </c>
      <c r="C717" s="39" t="s">
        <v>1748</v>
      </c>
      <c r="D717" s="38">
        <v>8.5498257080823237E-5</v>
      </c>
      <c r="E717" s="12">
        <v>0</v>
      </c>
      <c r="F717" s="59">
        <f t="shared" si="23"/>
        <v>0</v>
      </c>
      <c r="G717" s="60"/>
      <c r="H717" s="12">
        <v>0</v>
      </c>
      <c r="I717" s="59">
        <f t="shared" si="22"/>
        <v>0</v>
      </c>
      <c r="J717" s="60"/>
    </row>
    <row r="718" spans="1:10" ht="14.5" x14ac:dyDescent="0.35">
      <c r="A718" s="36">
        <v>88020</v>
      </c>
      <c r="B718" s="37" t="s">
        <v>314</v>
      </c>
      <c r="C718" s="39" t="s">
        <v>1748</v>
      </c>
      <c r="D718" s="38">
        <v>3.2886540961224488E-5</v>
      </c>
      <c r="E718" s="12">
        <v>0</v>
      </c>
      <c r="F718" s="59">
        <f t="shared" si="23"/>
        <v>0</v>
      </c>
      <c r="G718" s="60"/>
      <c r="H718" s="12">
        <v>0</v>
      </c>
      <c r="I718" s="59">
        <f t="shared" si="22"/>
        <v>0</v>
      </c>
      <c r="J718" s="60"/>
    </row>
    <row r="719" spans="1:10" ht="14.5" x14ac:dyDescent="0.35">
      <c r="A719" s="36">
        <v>88024</v>
      </c>
      <c r="B719" s="37" t="s">
        <v>325</v>
      </c>
      <c r="C719" s="39" t="s">
        <v>1748</v>
      </c>
      <c r="D719" s="38">
        <v>9.6094843906707785E-5</v>
      </c>
      <c r="E719" s="12">
        <v>0</v>
      </c>
      <c r="F719" s="59">
        <f t="shared" si="23"/>
        <v>0</v>
      </c>
      <c r="G719" s="60"/>
      <c r="H719" s="12">
        <v>0</v>
      </c>
      <c r="I719" s="59">
        <f t="shared" si="22"/>
        <v>0</v>
      </c>
      <c r="J719" s="60"/>
    </row>
    <row r="720" spans="1:10" ht="14.5" x14ac:dyDescent="0.35">
      <c r="A720" s="36">
        <v>88020</v>
      </c>
      <c r="B720" s="37" t="s">
        <v>329</v>
      </c>
      <c r="C720" s="39" t="s">
        <v>1748</v>
      </c>
      <c r="D720" s="38">
        <v>9.533553434115874E-6</v>
      </c>
      <c r="E720" s="12">
        <v>0</v>
      </c>
      <c r="F720" s="59">
        <f t="shared" si="23"/>
        <v>0</v>
      </c>
      <c r="G720" s="60"/>
      <c r="H720" s="12">
        <v>0</v>
      </c>
      <c r="I720" s="59">
        <f t="shared" si="22"/>
        <v>0</v>
      </c>
      <c r="J720" s="60"/>
    </row>
    <row r="721" spans="1:10" ht="14.5" x14ac:dyDescent="0.35">
      <c r="A721" s="36">
        <v>88025</v>
      </c>
      <c r="B721" s="37" t="s">
        <v>331</v>
      </c>
      <c r="C721" s="39" t="s">
        <v>1748</v>
      </c>
      <c r="D721" s="38">
        <v>7.5745347549993194E-5</v>
      </c>
      <c r="E721" s="12">
        <v>0</v>
      </c>
      <c r="F721" s="59">
        <f t="shared" si="23"/>
        <v>0</v>
      </c>
      <c r="G721" s="60"/>
      <c r="H721" s="12">
        <v>0</v>
      </c>
      <c r="I721" s="59">
        <f t="shared" si="22"/>
        <v>0</v>
      </c>
      <c r="J721" s="60"/>
    </row>
    <row r="722" spans="1:10" ht="14.5" x14ac:dyDescent="0.35">
      <c r="A722" s="36">
        <v>88021</v>
      </c>
      <c r="B722" s="37" t="s">
        <v>348</v>
      </c>
      <c r="C722" s="39" t="s">
        <v>1748</v>
      </c>
      <c r="D722" s="38">
        <v>1.1963344043872839E-5</v>
      </c>
      <c r="E722" s="12">
        <v>0</v>
      </c>
      <c r="F722" s="59">
        <f t="shared" si="23"/>
        <v>0</v>
      </c>
      <c r="G722" s="60"/>
      <c r="H722" s="12">
        <v>0</v>
      </c>
      <c r="I722" s="59">
        <f t="shared" si="22"/>
        <v>0</v>
      </c>
      <c r="J722" s="60"/>
    </row>
    <row r="723" spans="1:10" ht="14.5" x14ac:dyDescent="0.35">
      <c r="A723" s="36">
        <v>88025</v>
      </c>
      <c r="B723" s="37" t="s">
        <v>350</v>
      </c>
      <c r="C723" s="39" t="s">
        <v>1748</v>
      </c>
      <c r="D723" s="38">
        <v>6.5486231642130447E-5</v>
      </c>
      <c r="E723" s="12">
        <v>0</v>
      </c>
      <c r="F723" s="59">
        <f t="shared" si="23"/>
        <v>0</v>
      </c>
      <c r="G723" s="60"/>
      <c r="H723" s="12">
        <v>0</v>
      </c>
      <c r="I723" s="59">
        <f t="shared" si="22"/>
        <v>0</v>
      </c>
      <c r="J723" s="60"/>
    </row>
    <row r="724" spans="1:10" ht="14.5" x14ac:dyDescent="0.35">
      <c r="A724" s="36">
        <v>88068</v>
      </c>
      <c r="B724" s="37" t="s">
        <v>364</v>
      </c>
      <c r="C724" s="39" t="s">
        <v>1748</v>
      </c>
      <c r="D724" s="38">
        <v>1.4781226209354876E-4</v>
      </c>
      <c r="E724" s="12">
        <v>0</v>
      </c>
      <c r="F724" s="59">
        <f t="shared" si="23"/>
        <v>0</v>
      </c>
      <c r="G724" s="60"/>
      <c r="H724" s="12">
        <v>0</v>
      </c>
      <c r="I724" s="59">
        <f t="shared" si="22"/>
        <v>0</v>
      </c>
      <c r="J724" s="60"/>
    </row>
    <row r="725" spans="1:10" ht="14.5" x14ac:dyDescent="0.35">
      <c r="A725" s="36">
        <v>88046</v>
      </c>
      <c r="B725" s="37" t="s">
        <v>374</v>
      </c>
      <c r="C725" s="39" t="s">
        <v>1748</v>
      </c>
      <c r="D725" s="38">
        <v>1.1425584136005099E-3</v>
      </c>
      <c r="E725" s="12">
        <v>0</v>
      </c>
      <c r="F725" s="59">
        <f t="shared" si="23"/>
        <v>0</v>
      </c>
      <c r="G725" s="60"/>
      <c r="H725" s="12">
        <v>0</v>
      </c>
      <c r="I725" s="59">
        <f t="shared" si="22"/>
        <v>0</v>
      </c>
      <c r="J725" s="60"/>
    </row>
    <row r="726" spans="1:10" ht="14.5" x14ac:dyDescent="0.35">
      <c r="A726" s="36">
        <v>89030</v>
      </c>
      <c r="B726" s="37" t="s">
        <v>375</v>
      </c>
      <c r="C726" s="39" t="s">
        <v>1748</v>
      </c>
      <c r="D726" s="38">
        <v>4.7600272986975003E-5</v>
      </c>
      <c r="E726" s="12">
        <v>0</v>
      </c>
      <c r="F726" s="59">
        <f t="shared" si="23"/>
        <v>0</v>
      </c>
      <c r="G726" s="60"/>
      <c r="H726" s="12">
        <v>0</v>
      </c>
      <c r="I726" s="59">
        <f t="shared" si="22"/>
        <v>0</v>
      </c>
      <c r="J726" s="60"/>
    </row>
    <row r="727" spans="1:10" ht="14.5" x14ac:dyDescent="0.35">
      <c r="A727" s="36">
        <v>89040</v>
      </c>
      <c r="B727" s="37" t="s">
        <v>376</v>
      </c>
      <c r="C727" s="39" t="s">
        <v>1748</v>
      </c>
      <c r="D727" s="38">
        <v>8.1330491243253994E-6</v>
      </c>
      <c r="E727" s="12">
        <v>0</v>
      </c>
      <c r="F727" s="59">
        <f t="shared" si="23"/>
        <v>0</v>
      </c>
      <c r="G727" s="60"/>
      <c r="H727" s="12">
        <v>0</v>
      </c>
      <c r="I727" s="59">
        <f t="shared" si="22"/>
        <v>0</v>
      </c>
      <c r="J727" s="60"/>
    </row>
    <row r="728" spans="1:10" ht="14.5" x14ac:dyDescent="0.35">
      <c r="A728" s="36">
        <v>89020</v>
      </c>
      <c r="B728" s="37" t="s">
        <v>377</v>
      </c>
      <c r="C728" s="39" t="s">
        <v>1748</v>
      </c>
      <c r="D728" s="38">
        <v>3.5063228382465106E-5</v>
      </c>
      <c r="E728" s="12">
        <v>0</v>
      </c>
      <c r="F728" s="59">
        <f t="shared" si="23"/>
        <v>0</v>
      </c>
      <c r="G728" s="60"/>
      <c r="H728" s="12">
        <v>0</v>
      </c>
      <c r="I728" s="59">
        <f t="shared" si="22"/>
        <v>0</v>
      </c>
      <c r="J728" s="60"/>
    </row>
    <row r="729" spans="1:10" ht="14.5" x14ac:dyDescent="0.35">
      <c r="A729" s="36">
        <v>89040</v>
      </c>
      <c r="B729" s="37" t="s">
        <v>378</v>
      </c>
      <c r="C729" s="39" t="s">
        <v>1748</v>
      </c>
      <c r="D729" s="38">
        <v>2.041699054031895E-5</v>
      </c>
      <c r="E729" s="12">
        <v>0</v>
      </c>
      <c r="F729" s="59">
        <f t="shared" si="23"/>
        <v>0</v>
      </c>
      <c r="G729" s="60"/>
      <c r="H729" s="12">
        <v>0</v>
      </c>
      <c r="I729" s="59">
        <f t="shared" si="22"/>
        <v>0</v>
      </c>
      <c r="J729" s="60"/>
    </row>
    <row r="730" spans="1:10" ht="14.5" x14ac:dyDescent="0.35">
      <c r="A730" s="36">
        <v>89011</v>
      </c>
      <c r="B730" s="37" t="s">
        <v>381</v>
      </c>
      <c r="C730" s="39" t="s">
        <v>1748</v>
      </c>
      <c r="D730" s="38">
        <v>1.621379025635742E-4</v>
      </c>
      <c r="E730" s="12">
        <v>0</v>
      </c>
      <c r="F730" s="59">
        <f t="shared" si="23"/>
        <v>0</v>
      </c>
      <c r="G730" s="60"/>
      <c r="H730" s="12">
        <v>0</v>
      </c>
      <c r="I730" s="59">
        <f t="shared" si="22"/>
        <v>0</v>
      </c>
      <c r="J730" s="60"/>
    </row>
    <row r="731" spans="1:10" ht="14.5" x14ac:dyDescent="0.35">
      <c r="A731" s="36">
        <v>89030</v>
      </c>
      <c r="B731" s="37" t="s">
        <v>382</v>
      </c>
      <c r="C731" s="39" t="s">
        <v>1748</v>
      </c>
      <c r="D731" s="38">
        <v>4.2234485390428374E-5</v>
      </c>
      <c r="E731" s="12">
        <v>0</v>
      </c>
      <c r="F731" s="59">
        <f t="shared" si="23"/>
        <v>0</v>
      </c>
      <c r="G731" s="60"/>
      <c r="H731" s="12">
        <v>0</v>
      </c>
      <c r="I731" s="59">
        <f t="shared" si="22"/>
        <v>0</v>
      </c>
      <c r="J731" s="60"/>
    </row>
    <row r="732" spans="1:10" ht="14.5" x14ac:dyDescent="0.35">
      <c r="A732" s="36">
        <v>89040</v>
      </c>
      <c r="B732" s="37" t="s">
        <v>384</v>
      </c>
      <c r="C732" s="39" t="s">
        <v>1748</v>
      </c>
      <c r="D732" s="38">
        <v>2.0720714366538571E-5</v>
      </c>
      <c r="E732" s="12">
        <v>0</v>
      </c>
      <c r="F732" s="59">
        <f t="shared" si="23"/>
        <v>0</v>
      </c>
      <c r="G732" s="60"/>
      <c r="H732" s="12">
        <v>0</v>
      </c>
      <c r="I732" s="59">
        <f t="shared" si="22"/>
        <v>0</v>
      </c>
      <c r="J732" s="60"/>
    </row>
    <row r="733" spans="1:10" ht="14.5" x14ac:dyDescent="0.35">
      <c r="A733" s="36">
        <v>89034</v>
      </c>
      <c r="B733" s="37" t="s">
        <v>386</v>
      </c>
      <c r="C733" s="39" t="s">
        <v>1748</v>
      </c>
      <c r="D733" s="38">
        <v>1.4816660655747165E-4</v>
      </c>
      <c r="E733" s="12">
        <v>0</v>
      </c>
      <c r="F733" s="59">
        <f t="shared" si="23"/>
        <v>0</v>
      </c>
      <c r="G733" s="60"/>
      <c r="H733" s="12">
        <v>0</v>
      </c>
      <c r="I733" s="59">
        <f t="shared" si="22"/>
        <v>0</v>
      </c>
      <c r="J733" s="60"/>
    </row>
    <row r="734" spans="1:10" ht="14.5" x14ac:dyDescent="0.35">
      <c r="A734" s="36">
        <v>89036</v>
      </c>
      <c r="B734" s="37" t="s">
        <v>388</v>
      </c>
      <c r="C734" s="39" t="s">
        <v>1748</v>
      </c>
      <c r="D734" s="38">
        <v>5.6779481957167988E-5</v>
      </c>
      <c r="E734" s="12">
        <v>0</v>
      </c>
      <c r="F734" s="59">
        <f t="shared" si="23"/>
        <v>0</v>
      </c>
      <c r="G734" s="60"/>
      <c r="H734" s="12">
        <v>0</v>
      </c>
      <c r="I734" s="59">
        <f t="shared" si="22"/>
        <v>0</v>
      </c>
      <c r="J734" s="60"/>
    </row>
    <row r="735" spans="1:10" ht="14.5" x14ac:dyDescent="0.35">
      <c r="A735" s="36">
        <v>89030</v>
      </c>
      <c r="B735" s="37" t="s">
        <v>389</v>
      </c>
      <c r="C735" s="39" t="s">
        <v>1748</v>
      </c>
      <c r="D735" s="38">
        <v>1.8307797302682693E-5</v>
      </c>
      <c r="E735" s="12">
        <v>0</v>
      </c>
      <c r="F735" s="59">
        <f t="shared" si="23"/>
        <v>0</v>
      </c>
      <c r="G735" s="60"/>
      <c r="H735" s="12">
        <v>0</v>
      </c>
      <c r="I735" s="59">
        <f t="shared" si="22"/>
        <v>0</v>
      </c>
      <c r="J735" s="60"/>
    </row>
    <row r="736" spans="1:10" ht="14.5" x14ac:dyDescent="0.35">
      <c r="A736" s="36">
        <v>89040</v>
      </c>
      <c r="B736" s="37" t="s">
        <v>391</v>
      </c>
      <c r="C736" s="39" t="s">
        <v>1748</v>
      </c>
      <c r="D736" s="38">
        <v>1.267203297171862E-5</v>
      </c>
      <c r="E736" s="12">
        <v>0</v>
      </c>
      <c r="F736" s="59">
        <f t="shared" si="23"/>
        <v>0</v>
      </c>
      <c r="G736" s="60"/>
      <c r="H736" s="12">
        <v>0</v>
      </c>
      <c r="I736" s="59">
        <f t="shared" si="22"/>
        <v>0</v>
      </c>
      <c r="J736" s="60"/>
    </row>
    <row r="737" spans="1:10" ht="14.5" x14ac:dyDescent="0.35">
      <c r="A737" s="36">
        <v>89052</v>
      </c>
      <c r="B737" s="37" t="s">
        <v>392</v>
      </c>
      <c r="C737" s="39" t="s">
        <v>1748</v>
      </c>
      <c r="D737" s="38">
        <v>7.4108613597587456E-5</v>
      </c>
      <c r="E737" s="12">
        <v>0</v>
      </c>
      <c r="F737" s="59">
        <f t="shared" si="23"/>
        <v>0</v>
      </c>
      <c r="G737" s="60"/>
      <c r="H737" s="12">
        <v>0</v>
      </c>
      <c r="I737" s="59">
        <f t="shared" si="22"/>
        <v>0</v>
      </c>
      <c r="J737" s="60"/>
    </row>
    <row r="738" spans="1:10" ht="14.5" x14ac:dyDescent="0.35">
      <c r="A738" s="36">
        <v>89020</v>
      </c>
      <c r="B738" s="37" t="s">
        <v>393</v>
      </c>
      <c r="C738" s="39" t="s">
        <v>1748</v>
      </c>
      <c r="D738" s="38">
        <v>7.0025215489523667E-6</v>
      </c>
      <c r="E738" s="12">
        <v>0</v>
      </c>
      <c r="F738" s="59">
        <f t="shared" si="23"/>
        <v>0</v>
      </c>
      <c r="G738" s="60"/>
      <c r="H738" s="12">
        <v>0</v>
      </c>
      <c r="I738" s="59">
        <f t="shared" si="22"/>
        <v>0</v>
      </c>
      <c r="J738" s="60"/>
    </row>
    <row r="739" spans="1:10" ht="14.5" x14ac:dyDescent="0.35">
      <c r="A739" s="36">
        <v>89040</v>
      </c>
      <c r="B739" s="37" t="s">
        <v>394</v>
      </c>
      <c r="C739" s="39" t="s">
        <v>1748</v>
      </c>
      <c r="D739" s="38">
        <v>1.1760861493059758E-5</v>
      </c>
      <c r="E739" s="12">
        <v>0</v>
      </c>
      <c r="F739" s="59">
        <f t="shared" si="23"/>
        <v>0</v>
      </c>
      <c r="G739" s="60"/>
      <c r="H739" s="12">
        <v>0</v>
      </c>
      <c r="I739" s="59">
        <f t="shared" si="22"/>
        <v>0</v>
      </c>
      <c r="J739" s="60"/>
    </row>
    <row r="740" spans="1:10" ht="14.5" x14ac:dyDescent="0.35">
      <c r="A740" s="36">
        <v>89030</v>
      </c>
      <c r="B740" s="37" t="s">
        <v>395</v>
      </c>
      <c r="C740" s="39" t="s">
        <v>1748</v>
      </c>
      <c r="D740" s="38">
        <v>7.8461988440068686E-6</v>
      </c>
      <c r="E740" s="12">
        <v>0</v>
      </c>
      <c r="F740" s="59">
        <f t="shared" si="23"/>
        <v>0</v>
      </c>
      <c r="G740" s="60"/>
      <c r="H740" s="12">
        <v>0</v>
      </c>
      <c r="I740" s="59">
        <f t="shared" si="22"/>
        <v>0</v>
      </c>
      <c r="J740" s="60"/>
    </row>
    <row r="741" spans="1:10" ht="14.5" x14ac:dyDescent="0.35">
      <c r="A741" s="36">
        <v>89030</v>
      </c>
      <c r="B741" s="37" t="s">
        <v>397</v>
      </c>
      <c r="C741" s="39" t="s">
        <v>1748</v>
      </c>
      <c r="D741" s="38">
        <v>3.6413112054552308E-5</v>
      </c>
      <c r="E741" s="12">
        <v>0</v>
      </c>
      <c r="F741" s="59">
        <f t="shared" si="23"/>
        <v>0</v>
      </c>
      <c r="G741" s="60"/>
      <c r="H741" s="12">
        <v>0</v>
      </c>
      <c r="I741" s="59">
        <f t="shared" si="22"/>
        <v>0</v>
      </c>
      <c r="J741" s="60"/>
    </row>
    <row r="742" spans="1:10" ht="14.5" x14ac:dyDescent="0.35">
      <c r="A742" s="36">
        <v>89030</v>
      </c>
      <c r="B742" s="37" t="s">
        <v>398</v>
      </c>
      <c r="C742" s="39" t="s">
        <v>1748</v>
      </c>
      <c r="D742" s="38">
        <v>1.201396468157611E-5</v>
      </c>
      <c r="E742" s="12">
        <v>0</v>
      </c>
      <c r="F742" s="59">
        <f t="shared" si="23"/>
        <v>0</v>
      </c>
      <c r="G742" s="60"/>
      <c r="H742" s="12">
        <v>0</v>
      </c>
      <c r="I742" s="59">
        <f t="shared" si="22"/>
        <v>0</v>
      </c>
      <c r="J742" s="60"/>
    </row>
    <row r="743" spans="1:10" ht="14.5" x14ac:dyDescent="0.35">
      <c r="A743" s="36">
        <v>89040</v>
      </c>
      <c r="B743" s="37" t="s">
        <v>400</v>
      </c>
      <c r="C743" s="39" t="s">
        <v>1748</v>
      </c>
      <c r="D743" s="38">
        <v>9.0442206029842613E-6</v>
      </c>
      <c r="E743" s="12">
        <v>0</v>
      </c>
      <c r="F743" s="59">
        <f t="shared" si="23"/>
        <v>0</v>
      </c>
      <c r="G743" s="60"/>
      <c r="H743" s="12">
        <v>0</v>
      </c>
      <c r="I743" s="59">
        <f t="shared" si="22"/>
        <v>0</v>
      </c>
      <c r="J743" s="60"/>
    </row>
    <row r="744" spans="1:10" ht="14.5" x14ac:dyDescent="0.35">
      <c r="A744" s="36">
        <v>89021</v>
      </c>
      <c r="B744" s="37" t="s">
        <v>401</v>
      </c>
      <c r="C744" s="39" t="s">
        <v>1748</v>
      </c>
      <c r="D744" s="38">
        <v>1.0815942922598717E-4</v>
      </c>
      <c r="E744" s="12">
        <v>0</v>
      </c>
      <c r="F744" s="59">
        <f t="shared" si="23"/>
        <v>0</v>
      </c>
      <c r="G744" s="60"/>
      <c r="H744" s="12">
        <v>0</v>
      </c>
      <c r="I744" s="59">
        <f t="shared" si="22"/>
        <v>0</v>
      </c>
      <c r="J744" s="60"/>
    </row>
    <row r="745" spans="1:10" ht="14.5" x14ac:dyDescent="0.35">
      <c r="A745" s="36">
        <v>89022</v>
      </c>
      <c r="B745" s="37" t="s">
        <v>402</v>
      </c>
      <c r="C745" s="39" t="s">
        <v>1748</v>
      </c>
      <c r="D745" s="38">
        <v>1.682292526338677E-4</v>
      </c>
      <c r="E745" s="12">
        <v>0</v>
      </c>
      <c r="F745" s="59">
        <f t="shared" si="23"/>
        <v>0</v>
      </c>
      <c r="G745" s="60"/>
      <c r="H745" s="12">
        <v>0</v>
      </c>
      <c r="I745" s="59">
        <f t="shared" si="22"/>
        <v>0</v>
      </c>
      <c r="J745" s="60"/>
    </row>
    <row r="746" spans="1:10" ht="14.5" x14ac:dyDescent="0.35">
      <c r="A746" s="36">
        <v>89030</v>
      </c>
      <c r="B746" s="37" t="s">
        <v>403</v>
      </c>
      <c r="C746" s="39" t="s">
        <v>1748</v>
      </c>
      <c r="D746" s="38">
        <v>8.0773664228518021E-5</v>
      </c>
      <c r="E746" s="12">
        <v>0</v>
      </c>
      <c r="F746" s="59">
        <f t="shared" si="23"/>
        <v>0</v>
      </c>
      <c r="G746" s="60"/>
      <c r="H746" s="12">
        <v>0</v>
      </c>
      <c r="I746" s="59">
        <f t="shared" si="22"/>
        <v>0</v>
      </c>
      <c r="J746" s="60"/>
    </row>
    <row r="747" spans="1:10" ht="14.5" x14ac:dyDescent="0.35">
      <c r="A747" s="36">
        <v>89030</v>
      </c>
      <c r="B747" s="37" t="s">
        <v>407</v>
      </c>
      <c r="C747" s="39" t="s">
        <v>1748</v>
      </c>
      <c r="D747" s="38">
        <v>1.2857641976630612E-5</v>
      </c>
      <c r="E747" s="12">
        <v>0</v>
      </c>
      <c r="F747" s="59">
        <f t="shared" si="23"/>
        <v>0</v>
      </c>
      <c r="G747" s="60"/>
      <c r="H747" s="12">
        <v>0</v>
      </c>
      <c r="I747" s="59">
        <f t="shared" si="22"/>
        <v>0</v>
      </c>
      <c r="J747" s="60"/>
    </row>
    <row r="748" spans="1:10" ht="14.5" x14ac:dyDescent="0.35">
      <c r="A748" s="36">
        <v>89040</v>
      </c>
      <c r="B748" s="37" t="s">
        <v>410</v>
      </c>
      <c r="C748" s="39" t="s">
        <v>1748</v>
      </c>
      <c r="D748" s="38">
        <v>4.1424555187176053E-5</v>
      </c>
      <c r="E748" s="12">
        <v>0</v>
      </c>
      <c r="F748" s="59">
        <f t="shared" si="23"/>
        <v>0</v>
      </c>
      <c r="G748" s="60"/>
      <c r="H748" s="12">
        <v>0</v>
      </c>
      <c r="I748" s="59">
        <f t="shared" si="22"/>
        <v>0</v>
      </c>
      <c r="J748" s="60"/>
    </row>
    <row r="749" spans="1:10" ht="14.5" x14ac:dyDescent="0.35">
      <c r="A749" s="36">
        <v>89020</v>
      </c>
      <c r="B749" s="37" t="s">
        <v>411</v>
      </c>
      <c r="C749" s="39" t="s">
        <v>1748</v>
      </c>
      <c r="D749" s="38">
        <v>2.828006293022691E-5</v>
      </c>
      <c r="E749" s="12">
        <v>0</v>
      </c>
      <c r="F749" s="59">
        <f t="shared" si="23"/>
        <v>0</v>
      </c>
      <c r="G749" s="60"/>
      <c r="H749" s="12">
        <v>0</v>
      </c>
      <c r="I749" s="59">
        <f t="shared" si="22"/>
        <v>0</v>
      </c>
      <c r="J749" s="60"/>
    </row>
    <row r="750" spans="1:10" ht="14.5" x14ac:dyDescent="0.35">
      <c r="A750" s="36">
        <v>89013</v>
      </c>
      <c r="B750" s="37" t="s">
        <v>412</v>
      </c>
      <c r="C750" s="39" t="s">
        <v>1748</v>
      </c>
      <c r="D750" s="38">
        <v>3.2807235295489366E-4</v>
      </c>
      <c r="E750" s="12">
        <v>0</v>
      </c>
      <c r="F750" s="59">
        <f t="shared" si="23"/>
        <v>0</v>
      </c>
      <c r="G750" s="60"/>
      <c r="H750" s="12">
        <v>0</v>
      </c>
      <c r="I750" s="59">
        <f t="shared" si="22"/>
        <v>0</v>
      </c>
      <c r="J750" s="60"/>
    </row>
    <row r="751" spans="1:10" ht="14.5" x14ac:dyDescent="0.35">
      <c r="A751" s="36">
        <v>89042</v>
      </c>
      <c r="B751" s="37" t="s">
        <v>413</v>
      </c>
      <c r="C751" s="39" t="s">
        <v>1748</v>
      </c>
      <c r="D751" s="38">
        <v>1.1560066296836787E-4</v>
      </c>
      <c r="E751" s="12">
        <v>0</v>
      </c>
      <c r="F751" s="59">
        <f t="shared" si="23"/>
        <v>0</v>
      </c>
      <c r="G751" s="60"/>
      <c r="H751" s="12">
        <v>0</v>
      </c>
      <c r="I751" s="59">
        <f t="shared" si="22"/>
        <v>0</v>
      </c>
      <c r="J751" s="60"/>
    </row>
    <row r="752" spans="1:10" ht="14.5" x14ac:dyDescent="0.35">
      <c r="A752" s="36">
        <v>89043</v>
      </c>
      <c r="B752" s="37" t="s">
        <v>414</v>
      </c>
      <c r="C752" s="39" t="s">
        <v>1748</v>
      </c>
      <c r="D752" s="38">
        <v>4.9911948775424345E-5</v>
      </c>
      <c r="E752" s="12">
        <v>0</v>
      </c>
      <c r="F752" s="59">
        <f t="shared" si="23"/>
        <v>0</v>
      </c>
      <c r="G752" s="60"/>
      <c r="H752" s="12">
        <v>0</v>
      </c>
      <c r="I752" s="59">
        <f t="shared" si="22"/>
        <v>0</v>
      </c>
      <c r="J752" s="60"/>
    </row>
    <row r="753" spans="1:10" ht="14.5" x14ac:dyDescent="0.35">
      <c r="A753" s="36">
        <v>89023</v>
      </c>
      <c r="B753" s="37" t="s">
        <v>416</v>
      </c>
      <c r="C753" s="39" t="s">
        <v>1748</v>
      </c>
      <c r="D753" s="38">
        <v>8.0081848846573335E-5</v>
      </c>
      <c r="E753" s="12">
        <v>0</v>
      </c>
      <c r="F753" s="59">
        <f t="shared" si="23"/>
        <v>0</v>
      </c>
      <c r="G753" s="60"/>
      <c r="H753" s="12">
        <v>0</v>
      </c>
      <c r="I753" s="59">
        <f t="shared" si="22"/>
        <v>0</v>
      </c>
      <c r="J753" s="60"/>
    </row>
    <row r="754" spans="1:10" ht="14.5" x14ac:dyDescent="0.35">
      <c r="A754" s="36">
        <v>89044</v>
      </c>
      <c r="B754" s="37" t="s">
        <v>417</v>
      </c>
      <c r="C754" s="39" t="s">
        <v>1748</v>
      </c>
      <c r="D754" s="38">
        <v>2.0433864086220039E-4</v>
      </c>
      <c r="E754" s="12">
        <v>0</v>
      </c>
      <c r="F754" s="59">
        <f t="shared" si="23"/>
        <v>0</v>
      </c>
      <c r="G754" s="60"/>
      <c r="H754" s="12">
        <v>0</v>
      </c>
      <c r="I754" s="59">
        <f t="shared" si="22"/>
        <v>0</v>
      </c>
      <c r="J754" s="60"/>
    </row>
    <row r="755" spans="1:10" ht="14.5" x14ac:dyDescent="0.35">
      <c r="A755" s="36">
        <v>89046</v>
      </c>
      <c r="B755" s="37" t="s">
        <v>419</v>
      </c>
      <c r="C755" s="39" t="s">
        <v>1748</v>
      </c>
      <c r="D755" s="38">
        <v>1.0637083336047161E-4</v>
      </c>
      <c r="E755" s="12">
        <v>0</v>
      </c>
      <c r="F755" s="59">
        <f t="shared" si="23"/>
        <v>0</v>
      </c>
      <c r="G755" s="60"/>
      <c r="H755" s="12">
        <v>0</v>
      </c>
      <c r="I755" s="59">
        <f t="shared" si="22"/>
        <v>0</v>
      </c>
      <c r="J755" s="60"/>
    </row>
    <row r="756" spans="1:10" ht="14.5" x14ac:dyDescent="0.35">
      <c r="A756" s="36">
        <v>89020</v>
      </c>
      <c r="B756" s="37" t="s">
        <v>420</v>
      </c>
      <c r="C756" s="39" t="s">
        <v>1748</v>
      </c>
      <c r="D756" s="38">
        <v>2.3825446812339138E-5</v>
      </c>
      <c r="E756" s="12">
        <v>0</v>
      </c>
      <c r="F756" s="59">
        <f t="shared" si="23"/>
        <v>0</v>
      </c>
      <c r="G756" s="60"/>
      <c r="H756" s="12">
        <v>0</v>
      </c>
      <c r="I756" s="59">
        <f t="shared" si="22"/>
        <v>0</v>
      </c>
      <c r="J756" s="60"/>
    </row>
    <row r="757" spans="1:10" ht="14.5" x14ac:dyDescent="0.35">
      <c r="A757" s="36">
        <v>89040</v>
      </c>
      <c r="B757" s="37" t="s">
        <v>421</v>
      </c>
      <c r="C757" s="39" t="s">
        <v>1748</v>
      </c>
      <c r="D757" s="38">
        <v>8.6561290472591913E-6</v>
      </c>
      <c r="E757" s="12">
        <v>0</v>
      </c>
      <c r="F757" s="59">
        <f t="shared" si="23"/>
        <v>0</v>
      </c>
      <c r="G757" s="60"/>
      <c r="H757" s="12">
        <v>0</v>
      </c>
      <c r="I757" s="59">
        <f t="shared" si="22"/>
        <v>0</v>
      </c>
      <c r="J757" s="60"/>
    </row>
    <row r="758" spans="1:10" ht="14.5" x14ac:dyDescent="0.35">
      <c r="A758" s="36">
        <v>89020</v>
      </c>
      <c r="B758" s="37" t="s">
        <v>422</v>
      </c>
      <c r="C758" s="39" t="s">
        <v>1748</v>
      </c>
      <c r="D758" s="38">
        <v>1.4106284373311274E-5</v>
      </c>
      <c r="E758" s="12">
        <v>0</v>
      </c>
      <c r="F758" s="59">
        <f t="shared" si="23"/>
        <v>0</v>
      </c>
      <c r="G758" s="60"/>
      <c r="H758" s="12">
        <v>0</v>
      </c>
      <c r="I758" s="59">
        <f t="shared" si="22"/>
        <v>0</v>
      </c>
      <c r="J758" s="60"/>
    </row>
    <row r="759" spans="1:10" ht="14.5" x14ac:dyDescent="0.35">
      <c r="A759" s="36">
        <v>89020</v>
      </c>
      <c r="B759" s="37" t="s">
        <v>423</v>
      </c>
      <c r="C759" s="39" t="s">
        <v>1748</v>
      </c>
      <c r="D759" s="38">
        <v>7.9929986933463529E-5</v>
      </c>
      <c r="E759" s="12">
        <v>0</v>
      </c>
      <c r="F759" s="59">
        <f t="shared" si="23"/>
        <v>0</v>
      </c>
      <c r="G759" s="60"/>
      <c r="H759" s="12">
        <v>0</v>
      </c>
      <c r="I759" s="59">
        <f t="shared" si="22"/>
        <v>0</v>
      </c>
      <c r="J759" s="60"/>
    </row>
    <row r="760" spans="1:10" ht="14.5" x14ac:dyDescent="0.35">
      <c r="A760" s="36">
        <v>89063</v>
      </c>
      <c r="B760" s="37" t="s">
        <v>424</v>
      </c>
      <c r="C760" s="39" t="s">
        <v>1748</v>
      </c>
      <c r="D760" s="38">
        <v>1.7980450512201549E-4</v>
      </c>
      <c r="E760" s="12">
        <v>0</v>
      </c>
      <c r="F760" s="59">
        <f t="shared" si="23"/>
        <v>0</v>
      </c>
      <c r="G760" s="60"/>
      <c r="H760" s="12">
        <v>0</v>
      </c>
      <c r="I760" s="59">
        <f t="shared" si="22"/>
        <v>0</v>
      </c>
      <c r="J760" s="60"/>
    </row>
    <row r="761" spans="1:10" ht="14.5" x14ac:dyDescent="0.35">
      <c r="A761" s="36">
        <v>89040</v>
      </c>
      <c r="B761" s="37" t="s">
        <v>426</v>
      </c>
      <c r="C761" s="39" t="s">
        <v>1748</v>
      </c>
      <c r="D761" s="38">
        <v>5.9850467311166378E-5</v>
      </c>
      <c r="E761" s="12">
        <v>0</v>
      </c>
      <c r="F761" s="59">
        <f t="shared" si="23"/>
        <v>0</v>
      </c>
      <c r="G761" s="60"/>
      <c r="H761" s="12">
        <v>0</v>
      </c>
      <c r="I761" s="59">
        <f t="shared" si="22"/>
        <v>0</v>
      </c>
      <c r="J761" s="60"/>
    </row>
    <row r="762" spans="1:10" ht="14.5" x14ac:dyDescent="0.35">
      <c r="A762" s="36">
        <v>89064</v>
      </c>
      <c r="B762" s="37" t="s">
        <v>427</v>
      </c>
      <c r="C762" s="39" t="s">
        <v>1748</v>
      </c>
      <c r="D762" s="38">
        <v>9.7934060409926601E-5</v>
      </c>
      <c r="E762" s="12">
        <v>0</v>
      </c>
      <c r="F762" s="59">
        <f t="shared" si="23"/>
        <v>0</v>
      </c>
      <c r="G762" s="60"/>
      <c r="H762" s="12">
        <v>0</v>
      </c>
      <c r="I762" s="59">
        <f t="shared" si="22"/>
        <v>0</v>
      </c>
      <c r="J762" s="60"/>
    </row>
    <row r="763" spans="1:10" ht="14.5" x14ac:dyDescent="0.35">
      <c r="A763" s="36">
        <v>89065</v>
      </c>
      <c r="B763" s="37" t="s">
        <v>428</v>
      </c>
      <c r="C763" s="39" t="s">
        <v>1748</v>
      </c>
      <c r="D763" s="38">
        <v>9.7157877298476451E-5</v>
      </c>
      <c r="E763" s="12">
        <v>0</v>
      </c>
      <c r="F763" s="59">
        <f t="shared" si="23"/>
        <v>0</v>
      </c>
      <c r="G763" s="60"/>
      <c r="H763" s="12">
        <v>0</v>
      </c>
      <c r="I763" s="59">
        <f t="shared" si="22"/>
        <v>0</v>
      </c>
      <c r="J763" s="60"/>
    </row>
    <row r="764" spans="1:10" ht="14.5" x14ac:dyDescent="0.35">
      <c r="A764" s="36">
        <v>89015</v>
      </c>
      <c r="B764" s="37" t="s">
        <v>431</v>
      </c>
      <c r="C764" s="39" t="s">
        <v>1748</v>
      </c>
      <c r="D764" s="38">
        <v>3.0488810088679595E-4</v>
      </c>
      <c r="E764" s="12">
        <v>0</v>
      </c>
      <c r="F764" s="59">
        <f t="shared" si="23"/>
        <v>0</v>
      </c>
      <c r="G764" s="60"/>
      <c r="H764" s="12">
        <v>0</v>
      </c>
      <c r="I764" s="59">
        <f t="shared" si="22"/>
        <v>0</v>
      </c>
      <c r="J764" s="60"/>
    </row>
    <row r="765" spans="1:10" ht="14.5" x14ac:dyDescent="0.35">
      <c r="A765" s="36">
        <v>89040</v>
      </c>
      <c r="B765" s="37" t="s">
        <v>432</v>
      </c>
      <c r="C765" s="39" t="s">
        <v>1748</v>
      </c>
      <c r="D765" s="38">
        <v>8.3692787669406605E-6</v>
      </c>
      <c r="E765" s="12">
        <v>0</v>
      </c>
      <c r="F765" s="59">
        <f t="shared" si="23"/>
        <v>0</v>
      </c>
      <c r="G765" s="60"/>
      <c r="H765" s="12">
        <v>0</v>
      </c>
      <c r="I765" s="59">
        <f t="shared" si="22"/>
        <v>0</v>
      </c>
      <c r="J765" s="60"/>
    </row>
    <row r="766" spans="1:10" ht="14.5" x14ac:dyDescent="0.35">
      <c r="A766" s="36">
        <v>89040</v>
      </c>
      <c r="B766" s="37" t="s">
        <v>433</v>
      </c>
      <c r="C766" s="39" t="s">
        <v>1748</v>
      </c>
      <c r="D766" s="38">
        <v>1.8392165032188144E-5</v>
      </c>
      <c r="E766" s="12">
        <v>0</v>
      </c>
      <c r="F766" s="59">
        <f t="shared" si="23"/>
        <v>0</v>
      </c>
      <c r="G766" s="60"/>
      <c r="H766" s="12">
        <v>0</v>
      </c>
      <c r="I766" s="59">
        <f t="shared" si="22"/>
        <v>0</v>
      </c>
      <c r="J766" s="60"/>
    </row>
    <row r="767" spans="1:10" ht="14.5" x14ac:dyDescent="0.35">
      <c r="A767" s="36">
        <v>89024</v>
      </c>
      <c r="B767" s="37" t="s">
        <v>435</v>
      </c>
      <c r="C767" s="39" t="s">
        <v>1748</v>
      </c>
      <c r="D767" s="38">
        <v>1.6520888791757261E-4</v>
      </c>
      <c r="E767" s="12">
        <v>0</v>
      </c>
      <c r="F767" s="59">
        <f t="shared" si="23"/>
        <v>0</v>
      </c>
      <c r="G767" s="60"/>
      <c r="H767" s="12">
        <v>0</v>
      </c>
      <c r="I767" s="59">
        <f t="shared" si="22"/>
        <v>0</v>
      </c>
      <c r="J767" s="60"/>
    </row>
    <row r="768" spans="1:10" ht="14.5" x14ac:dyDescent="0.35">
      <c r="A768" s="36">
        <v>89040</v>
      </c>
      <c r="B768" s="37" t="s">
        <v>436</v>
      </c>
      <c r="C768" s="39" t="s">
        <v>1748</v>
      </c>
      <c r="D768" s="38">
        <v>1.8814003679715397E-5</v>
      </c>
      <c r="E768" s="12">
        <v>0</v>
      </c>
      <c r="F768" s="59">
        <f t="shared" si="23"/>
        <v>0</v>
      </c>
      <c r="G768" s="60"/>
      <c r="H768" s="12">
        <v>0</v>
      </c>
      <c r="I768" s="59">
        <f t="shared" si="22"/>
        <v>0</v>
      </c>
      <c r="J768" s="60"/>
    </row>
    <row r="769" spans="1:10" ht="14.5" x14ac:dyDescent="0.35">
      <c r="A769" s="36">
        <v>89040</v>
      </c>
      <c r="B769" s="37" t="s">
        <v>438</v>
      </c>
      <c r="C769" s="39" t="s">
        <v>1748</v>
      </c>
      <c r="D769" s="38">
        <v>3.1536657289137287E-5</v>
      </c>
      <c r="E769" s="12">
        <v>0</v>
      </c>
      <c r="F769" s="59">
        <f t="shared" si="23"/>
        <v>0</v>
      </c>
      <c r="G769" s="60"/>
      <c r="H769" s="12">
        <v>0</v>
      </c>
      <c r="I769" s="59">
        <f t="shared" si="22"/>
        <v>0</v>
      </c>
      <c r="J769" s="60"/>
    </row>
    <row r="770" spans="1:10" ht="14.5" x14ac:dyDescent="0.35">
      <c r="A770" s="36">
        <v>89016</v>
      </c>
      <c r="B770" s="37" t="s">
        <v>439</v>
      </c>
      <c r="C770" s="39" t="s">
        <v>1748</v>
      </c>
      <c r="D770" s="38">
        <v>1.302806479023162E-4</v>
      </c>
      <c r="E770" s="12">
        <v>0</v>
      </c>
      <c r="F770" s="59">
        <f t="shared" si="23"/>
        <v>0</v>
      </c>
      <c r="G770" s="60"/>
      <c r="H770" s="12">
        <v>0</v>
      </c>
      <c r="I770" s="59">
        <f t="shared" si="22"/>
        <v>0</v>
      </c>
      <c r="J770" s="60"/>
    </row>
    <row r="771" spans="1:10" ht="14.5" x14ac:dyDescent="0.35">
      <c r="A771" s="36">
        <v>89025</v>
      </c>
      <c r="B771" s="37" t="s">
        <v>443</v>
      </c>
      <c r="C771" s="39" t="s">
        <v>1748</v>
      </c>
      <c r="D771" s="38">
        <v>2.3909814541844587E-4</v>
      </c>
      <c r="E771" s="12">
        <v>0</v>
      </c>
      <c r="F771" s="59">
        <f t="shared" si="23"/>
        <v>0</v>
      </c>
      <c r="G771" s="60"/>
      <c r="H771" s="12">
        <v>0</v>
      </c>
      <c r="I771" s="59">
        <f t="shared" si="22"/>
        <v>0</v>
      </c>
      <c r="J771" s="60"/>
    </row>
    <row r="772" spans="1:10" ht="14.5" x14ac:dyDescent="0.35">
      <c r="A772" s="36">
        <v>89030</v>
      </c>
      <c r="B772" s="37" t="s">
        <v>444</v>
      </c>
      <c r="C772" s="39" t="s">
        <v>1748</v>
      </c>
      <c r="D772" s="38">
        <v>1.233456205369682E-5</v>
      </c>
      <c r="E772" s="12">
        <v>0</v>
      </c>
      <c r="F772" s="59">
        <f t="shared" si="23"/>
        <v>0</v>
      </c>
      <c r="G772" s="60"/>
      <c r="H772" s="12">
        <v>0</v>
      </c>
      <c r="I772" s="59">
        <f t="shared" si="22"/>
        <v>0</v>
      </c>
      <c r="J772" s="60"/>
    </row>
    <row r="773" spans="1:10" ht="14.5" x14ac:dyDescent="0.35">
      <c r="A773" s="36">
        <v>89017</v>
      </c>
      <c r="B773" s="37" t="s">
        <v>445</v>
      </c>
      <c r="C773" s="39" t="s">
        <v>1748</v>
      </c>
      <c r="D773" s="38">
        <v>5.0721878978676666E-5</v>
      </c>
      <c r="E773" s="12">
        <v>0</v>
      </c>
      <c r="F773" s="59">
        <f t="shared" si="23"/>
        <v>0</v>
      </c>
      <c r="G773" s="60"/>
      <c r="H773" s="12">
        <v>0</v>
      </c>
      <c r="I773" s="59">
        <f t="shared" si="22"/>
        <v>0</v>
      </c>
      <c r="J773" s="60"/>
    </row>
    <row r="774" spans="1:10" ht="14.5" x14ac:dyDescent="0.35">
      <c r="A774" s="36">
        <v>89040</v>
      </c>
      <c r="B774" s="37" t="s">
        <v>446</v>
      </c>
      <c r="C774" s="39" t="s">
        <v>1748</v>
      </c>
      <c r="D774" s="38">
        <v>6.8169125440403769E-6</v>
      </c>
      <c r="E774" s="12">
        <v>0</v>
      </c>
      <c r="F774" s="59">
        <f t="shared" si="23"/>
        <v>0</v>
      </c>
      <c r="G774" s="60"/>
      <c r="H774" s="12">
        <v>0</v>
      </c>
      <c r="I774" s="59">
        <f t="shared" si="22"/>
        <v>0</v>
      </c>
      <c r="J774" s="60"/>
    </row>
    <row r="775" spans="1:10" ht="14.5" x14ac:dyDescent="0.35">
      <c r="A775" s="36">
        <v>89030</v>
      </c>
      <c r="B775" s="37" t="s">
        <v>448</v>
      </c>
      <c r="C775" s="39" t="s">
        <v>1748</v>
      </c>
      <c r="D775" s="38">
        <v>5.9158651929221685E-5</v>
      </c>
      <c r="E775" s="12">
        <v>0</v>
      </c>
      <c r="F775" s="59">
        <f t="shared" si="23"/>
        <v>0</v>
      </c>
      <c r="G775" s="60"/>
      <c r="H775" s="12">
        <v>0</v>
      </c>
      <c r="I775" s="59">
        <f t="shared" si="22"/>
        <v>0</v>
      </c>
      <c r="J775" s="60"/>
    </row>
    <row r="776" spans="1:10" ht="14.5" x14ac:dyDescent="0.35">
      <c r="A776" s="36">
        <v>89020</v>
      </c>
      <c r="B776" s="37" t="s">
        <v>449</v>
      </c>
      <c r="C776" s="39" t="s">
        <v>1748</v>
      </c>
      <c r="D776" s="38">
        <v>1.7936579292858714E-5</v>
      </c>
      <c r="E776" s="12">
        <v>0</v>
      </c>
      <c r="F776" s="59">
        <f t="shared" si="23"/>
        <v>0</v>
      </c>
      <c r="G776" s="60"/>
      <c r="H776" s="12">
        <v>0</v>
      </c>
      <c r="I776" s="59">
        <f t="shared" si="22"/>
        <v>0</v>
      </c>
      <c r="J776" s="60"/>
    </row>
    <row r="777" spans="1:10" ht="14.5" x14ac:dyDescent="0.35">
      <c r="A777" s="36">
        <v>89020</v>
      </c>
      <c r="B777" s="37" t="s">
        <v>450</v>
      </c>
      <c r="C777" s="39" t="s">
        <v>1748</v>
      </c>
      <c r="D777" s="38">
        <v>8.5042671341493807E-6</v>
      </c>
      <c r="E777" s="12">
        <v>0</v>
      </c>
      <c r="F777" s="59">
        <f t="shared" si="23"/>
        <v>0</v>
      </c>
      <c r="G777" s="60"/>
      <c r="H777" s="12">
        <v>0</v>
      </c>
      <c r="I777" s="59">
        <f t="shared" si="22"/>
        <v>0</v>
      </c>
      <c r="J777" s="60"/>
    </row>
    <row r="778" spans="1:10" ht="14.5" x14ac:dyDescent="0.35">
      <c r="A778" s="36">
        <v>89030</v>
      </c>
      <c r="B778" s="37" t="s">
        <v>453</v>
      </c>
      <c r="C778" s="39" t="s">
        <v>1748</v>
      </c>
      <c r="D778" s="38">
        <v>9.7697830767311335E-6</v>
      </c>
      <c r="E778" s="12">
        <v>0</v>
      </c>
      <c r="F778" s="59">
        <f t="shared" si="23"/>
        <v>0</v>
      </c>
      <c r="G778" s="60"/>
      <c r="H778" s="12">
        <v>0</v>
      </c>
      <c r="I778" s="59">
        <f t="shared" ref="I778:I841" si="24">+IF(H778=1,D778/$D$8,0)</f>
        <v>0</v>
      </c>
      <c r="J778" s="60"/>
    </row>
    <row r="779" spans="1:10" ht="14.5" x14ac:dyDescent="0.35">
      <c r="A779" s="36">
        <v>89040</v>
      </c>
      <c r="B779" s="37" t="s">
        <v>456</v>
      </c>
      <c r="C779" s="39" t="s">
        <v>1748</v>
      </c>
      <c r="D779" s="38">
        <v>2.3083010792691176E-5</v>
      </c>
      <c r="E779" s="12">
        <v>0</v>
      </c>
      <c r="F779" s="59">
        <f t="shared" ref="F779:F842" si="25">+IF(E779=1,D779/$D$8,0)</f>
        <v>0</v>
      </c>
      <c r="G779" s="60"/>
      <c r="H779" s="12">
        <v>0</v>
      </c>
      <c r="I779" s="59">
        <f t="shared" si="24"/>
        <v>0</v>
      </c>
      <c r="J779" s="60"/>
    </row>
    <row r="780" spans="1:10" ht="14.5" x14ac:dyDescent="0.35">
      <c r="A780" s="36">
        <v>89058</v>
      </c>
      <c r="B780" s="37" t="s">
        <v>459</v>
      </c>
      <c r="C780" s="39" t="s">
        <v>1748</v>
      </c>
      <c r="D780" s="38">
        <v>7.9541895377738454E-5</v>
      </c>
      <c r="E780" s="12">
        <v>0</v>
      </c>
      <c r="F780" s="59">
        <f t="shared" si="25"/>
        <v>0</v>
      </c>
      <c r="G780" s="60"/>
      <c r="H780" s="12">
        <v>0</v>
      </c>
      <c r="I780" s="59">
        <f t="shared" si="24"/>
        <v>0</v>
      </c>
      <c r="J780" s="60"/>
    </row>
    <row r="781" spans="1:10" ht="14.5" x14ac:dyDescent="0.35">
      <c r="A781" s="36">
        <v>89028</v>
      </c>
      <c r="B781" s="37" t="s">
        <v>460</v>
      </c>
      <c r="C781" s="39" t="s">
        <v>1748</v>
      </c>
      <c r="D781" s="38">
        <v>4.228510602813164E-5</v>
      </c>
      <c r="E781" s="12">
        <v>0</v>
      </c>
      <c r="F781" s="59">
        <f t="shared" si="25"/>
        <v>0</v>
      </c>
      <c r="G781" s="60"/>
      <c r="H781" s="12">
        <v>0</v>
      </c>
      <c r="I781" s="59">
        <f t="shared" si="24"/>
        <v>0</v>
      </c>
      <c r="J781" s="60"/>
    </row>
    <row r="782" spans="1:10" ht="14.5" x14ac:dyDescent="0.35">
      <c r="A782" s="36">
        <v>89020</v>
      </c>
      <c r="B782" s="37" t="s">
        <v>461</v>
      </c>
      <c r="C782" s="39" t="s">
        <v>1748</v>
      </c>
      <c r="D782" s="38">
        <v>1.3330101261861133E-5</v>
      </c>
      <c r="E782" s="12">
        <v>0</v>
      </c>
      <c r="F782" s="59">
        <f t="shared" si="25"/>
        <v>0</v>
      </c>
      <c r="G782" s="60"/>
      <c r="H782" s="12">
        <v>0</v>
      </c>
      <c r="I782" s="59">
        <f t="shared" si="24"/>
        <v>0</v>
      </c>
      <c r="J782" s="60"/>
    </row>
    <row r="783" spans="1:10" ht="14.5" x14ac:dyDescent="0.35">
      <c r="A783" s="36">
        <v>89048</v>
      </c>
      <c r="B783" s="37" t="s">
        <v>462</v>
      </c>
      <c r="C783" s="39" t="s">
        <v>1748</v>
      </c>
      <c r="D783" s="38">
        <v>2.9216544727737404E-4</v>
      </c>
      <c r="E783" s="12">
        <v>0</v>
      </c>
      <c r="F783" s="59">
        <f t="shared" si="25"/>
        <v>0</v>
      </c>
      <c r="G783" s="60"/>
      <c r="H783" s="12">
        <v>0</v>
      </c>
      <c r="I783" s="59">
        <f t="shared" si="24"/>
        <v>0</v>
      </c>
      <c r="J783" s="60"/>
    </row>
    <row r="784" spans="1:10" ht="14.5" x14ac:dyDescent="0.35">
      <c r="A784" s="36">
        <v>89020</v>
      </c>
      <c r="B784" s="37" t="s">
        <v>463</v>
      </c>
      <c r="C784" s="39" t="s">
        <v>1748</v>
      </c>
      <c r="D784" s="38">
        <v>3.2464702313697242E-5</v>
      </c>
      <c r="E784" s="12">
        <v>0</v>
      </c>
      <c r="F784" s="59">
        <f t="shared" si="25"/>
        <v>0</v>
      </c>
      <c r="G784" s="60"/>
      <c r="H784" s="12">
        <v>0</v>
      </c>
      <c r="I784" s="59">
        <f t="shared" si="24"/>
        <v>0</v>
      </c>
      <c r="J784" s="60"/>
    </row>
    <row r="785" spans="1:10" ht="14.5" x14ac:dyDescent="0.35">
      <c r="A785" s="36">
        <v>89030</v>
      </c>
      <c r="B785" s="37" t="s">
        <v>464</v>
      </c>
      <c r="C785" s="39" t="s">
        <v>1748</v>
      </c>
      <c r="D785" s="38">
        <v>3.2903414507125579E-6</v>
      </c>
      <c r="E785" s="12">
        <v>0</v>
      </c>
      <c r="F785" s="59">
        <f t="shared" si="25"/>
        <v>0</v>
      </c>
      <c r="G785" s="60"/>
      <c r="H785" s="12">
        <v>0</v>
      </c>
      <c r="I785" s="59">
        <f t="shared" si="24"/>
        <v>0</v>
      </c>
      <c r="J785" s="60"/>
    </row>
    <row r="786" spans="1:10" ht="14.5" x14ac:dyDescent="0.35">
      <c r="A786" s="36">
        <v>89040</v>
      </c>
      <c r="B786" s="37" t="s">
        <v>465</v>
      </c>
      <c r="C786" s="39" t="s">
        <v>1748</v>
      </c>
      <c r="D786" s="38">
        <v>2.114255301406582E-5</v>
      </c>
      <c r="E786" s="12">
        <v>0</v>
      </c>
      <c r="F786" s="59">
        <f t="shared" si="25"/>
        <v>0</v>
      </c>
      <c r="G786" s="60"/>
      <c r="H786" s="12">
        <v>0</v>
      </c>
      <c r="I786" s="59">
        <f t="shared" si="24"/>
        <v>0</v>
      </c>
      <c r="J786" s="60"/>
    </row>
    <row r="787" spans="1:10" ht="14.5" x14ac:dyDescent="0.35">
      <c r="A787" s="36">
        <v>89029</v>
      </c>
      <c r="B787" s="37" t="s">
        <v>467</v>
      </c>
      <c r="C787" s="39" t="s">
        <v>1748</v>
      </c>
      <c r="D787" s="38">
        <v>2.5298507369504297E-4</v>
      </c>
      <c r="E787" s="12">
        <v>0</v>
      </c>
      <c r="F787" s="59">
        <f t="shared" si="25"/>
        <v>0</v>
      </c>
      <c r="G787" s="60"/>
      <c r="H787" s="12">
        <v>0</v>
      </c>
      <c r="I787" s="59">
        <f t="shared" si="24"/>
        <v>0</v>
      </c>
      <c r="J787" s="60"/>
    </row>
    <row r="788" spans="1:10" ht="14.5" x14ac:dyDescent="0.35">
      <c r="A788" s="36">
        <v>89018</v>
      </c>
      <c r="B788" s="37" t="s">
        <v>470</v>
      </c>
      <c r="C788" s="39" t="s">
        <v>1748</v>
      </c>
      <c r="D788" s="38">
        <v>2.2023352110102723E-4</v>
      </c>
      <c r="E788" s="12">
        <v>0</v>
      </c>
      <c r="F788" s="59">
        <f t="shared" si="25"/>
        <v>0</v>
      </c>
      <c r="G788" s="60"/>
      <c r="H788" s="12">
        <v>0</v>
      </c>
      <c r="I788" s="59">
        <f t="shared" si="24"/>
        <v>0</v>
      </c>
      <c r="J788" s="60"/>
    </row>
    <row r="789" spans="1:10" ht="14.5" x14ac:dyDescent="0.35">
      <c r="A789" s="36">
        <v>89026</v>
      </c>
      <c r="B789" s="37" t="s">
        <v>471</v>
      </c>
      <c r="C789" s="39" t="s">
        <v>1748</v>
      </c>
      <c r="D789" s="38">
        <v>7.8664470990881771E-5</v>
      </c>
      <c r="E789" s="12">
        <v>0</v>
      </c>
      <c r="F789" s="59">
        <f t="shared" si="25"/>
        <v>0</v>
      </c>
      <c r="G789" s="60"/>
      <c r="H789" s="12">
        <v>0</v>
      </c>
      <c r="I789" s="59">
        <f t="shared" si="24"/>
        <v>0</v>
      </c>
      <c r="J789" s="60"/>
    </row>
    <row r="790" spans="1:10" ht="14.5" x14ac:dyDescent="0.35">
      <c r="A790" s="36">
        <v>91011</v>
      </c>
      <c r="B790" s="37" t="s">
        <v>1356</v>
      </c>
      <c r="C790" s="39" t="s">
        <v>1751</v>
      </c>
      <c r="D790" s="38">
        <v>7.5689664848519595E-4</v>
      </c>
      <c r="E790" s="12">
        <v>0</v>
      </c>
      <c r="F790" s="59">
        <f t="shared" si="25"/>
        <v>0</v>
      </c>
      <c r="G790" s="60"/>
      <c r="H790" s="12">
        <v>0</v>
      </c>
      <c r="I790" s="59">
        <f t="shared" si="24"/>
        <v>0</v>
      </c>
      <c r="J790" s="60"/>
    </row>
    <row r="791" spans="1:10" ht="14.5" x14ac:dyDescent="0.35">
      <c r="A791" s="36">
        <v>91012</v>
      </c>
      <c r="B791" s="37" t="s">
        <v>1357</v>
      </c>
      <c r="C791" s="39" t="s">
        <v>1751</v>
      </c>
      <c r="D791" s="38">
        <v>4.6621607324711781E-5</v>
      </c>
      <c r="E791" s="12">
        <v>0</v>
      </c>
      <c r="F791" s="59">
        <f t="shared" si="25"/>
        <v>0</v>
      </c>
      <c r="G791" s="60"/>
      <c r="H791" s="12">
        <v>0</v>
      </c>
      <c r="I791" s="59">
        <f t="shared" si="24"/>
        <v>0</v>
      </c>
      <c r="J791" s="60"/>
    </row>
    <row r="792" spans="1:10" ht="14.5" x14ac:dyDescent="0.35">
      <c r="A792" s="36">
        <v>91013</v>
      </c>
      <c r="B792" s="37" t="s">
        <v>1358</v>
      </c>
      <c r="C792" s="39" t="s">
        <v>1751</v>
      </c>
      <c r="D792" s="38">
        <v>1.0610085662605418E-4</v>
      </c>
      <c r="E792" s="12">
        <v>0</v>
      </c>
      <c r="F792" s="59">
        <f t="shared" si="25"/>
        <v>0</v>
      </c>
      <c r="G792" s="60"/>
      <c r="H792" s="12">
        <v>0</v>
      </c>
      <c r="I792" s="59">
        <f t="shared" si="24"/>
        <v>0</v>
      </c>
      <c r="J792" s="60"/>
    </row>
    <row r="793" spans="1:10" ht="14.5" x14ac:dyDescent="0.35">
      <c r="A793" s="36">
        <v>91021</v>
      </c>
      <c r="B793" s="37" t="s">
        <v>1359</v>
      </c>
      <c r="C793" s="39" t="s">
        <v>1751</v>
      </c>
      <c r="D793" s="38">
        <v>1.9353957148550278E-4</v>
      </c>
      <c r="E793" s="12">
        <v>0</v>
      </c>
      <c r="F793" s="59">
        <f t="shared" si="25"/>
        <v>0</v>
      </c>
      <c r="G793" s="60"/>
      <c r="H793" s="12">
        <v>0</v>
      </c>
      <c r="I793" s="59">
        <f t="shared" si="24"/>
        <v>0</v>
      </c>
      <c r="J793" s="60"/>
    </row>
    <row r="794" spans="1:10" ht="14.5" x14ac:dyDescent="0.35">
      <c r="A794" s="36">
        <v>91014</v>
      </c>
      <c r="B794" s="40" t="s">
        <v>1360</v>
      </c>
      <c r="C794" s="41" t="s">
        <v>1751</v>
      </c>
      <c r="D794" s="38">
        <v>2.4709620617556255E-4</v>
      </c>
      <c r="E794" s="12">
        <v>0</v>
      </c>
      <c r="F794" s="59">
        <f t="shared" si="25"/>
        <v>0</v>
      </c>
      <c r="G794" s="60"/>
      <c r="H794" s="12">
        <v>0</v>
      </c>
      <c r="I794" s="59">
        <f t="shared" si="24"/>
        <v>0</v>
      </c>
      <c r="J794" s="60"/>
    </row>
    <row r="795" spans="1:10" ht="14.5" x14ac:dyDescent="0.35">
      <c r="A795" s="36">
        <v>91022</v>
      </c>
      <c r="B795" s="37" t="s">
        <v>1361</v>
      </c>
      <c r="C795" s="39" t="s">
        <v>1751</v>
      </c>
      <c r="D795" s="38">
        <v>5.1093096988500644E-4</v>
      </c>
      <c r="E795" s="12">
        <v>0</v>
      </c>
      <c r="F795" s="59">
        <f t="shared" si="25"/>
        <v>0</v>
      </c>
      <c r="G795" s="60"/>
      <c r="H795" s="12">
        <v>0</v>
      </c>
      <c r="I795" s="59">
        <f t="shared" si="24"/>
        <v>0</v>
      </c>
      <c r="J795" s="60"/>
    </row>
    <row r="796" spans="1:10" ht="14.5" x14ac:dyDescent="0.35">
      <c r="A796" s="36">
        <v>91015</v>
      </c>
      <c r="B796" s="37" t="s">
        <v>1362</v>
      </c>
      <c r="C796" s="39" t="s">
        <v>1751</v>
      </c>
      <c r="D796" s="38">
        <v>9.0391585392139354E-5</v>
      </c>
      <c r="E796" s="12">
        <v>0</v>
      </c>
      <c r="F796" s="59">
        <f t="shared" si="25"/>
        <v>0</v>
      </c>
      <c r="G796" s="60"/>
      <c r="H796" s="12">
        <v>0</v>
      </c>
      <c r="I796" s="59">
        <f t="shared" si="24"/>
        <v>0</v>
      </c>
      <c r="J796" s="60"/>
    </row>
    <row r="797" spans="1:10" ht="14.5" x14ac:dyDescent="0.35">
      <c r="A797" s="36">
        <v>91016</v>
      </c>
      <c r="B797" s="37" t="s">
        <v>1363</v>
      </c>
      <c r="C797" s="39" t="s">
        <v>1751</v>
      </c>
      <c r="D797" s="38">
        <v>4.4500602604944766E-4</v>
      </c>
      <c r="E797" s="12">
        <v>0</v>
      </c>
      <c r="F797" s="59">
        <f t="shared" si="25"/>
        <v>0</v>
      </c>
      <c r="G797" s="60"/>
      <c r="H797" s="12">
        <v>0</v>
      </c>
      <c r="I797" s="59">
        <f t="shared" si="24"/>
        <v>0</v>
      </c>
      <c r="J797" s="60"/>
    </row>
    <row r="798" spans="1:10" ht="14.5" x14ac:dyDescent="0.35">
      <c r="A798" s="36">
        <v>91024</v>
      </c>
      <c r="B798" s="37" t="s">
        <v>1365</v>
      </c>
      <c r="C798" s="39" t="s">
        <v>1751</v>
      </c>
      <c r="D798" s="38">
        <v>6.5401863912624997E-5</v>
      </c>
      <c r="E798" s="12">
        <v>0</v>
      </c>
      <c r="F798" s="59">
        <f t="shared" si="25"/>
        <v>0</v>
      </c>
      <c r="G798" s="60"/>
      <c r="H798" s="12">
        <v>0</v>
      </c>
      <c r="I798" s="59">
        <f t="shared" si="24"/>
        <v>0</v>
      </c>
      <c r="J798" s="60"/>
    </row>
    <row r="799" spans="1:10" ht="14.5" x14ac:dyDescent="0.35">
      <c r="A799" s="36">
        <v>91025</v>
      </c>
      <c r="B799" s="37" t="s">
        <v>1366</v>
      </c>
      <c r="C799" s="39" t="s">
        <v>1751</v>
      </c>
      <c r="D799" s="38">
        <v>1.3561100105247055E-3</v>
      </c>
      <c r="E799" s="12">
        <v>0</v>
      </c>
      <c r="F799" s="59">
        <f t="shared" si="25"/>
        <v>0</v>
      </c>
      <c r="G799" s="60"/>
      <c r="H799" s="12">
        <v>0</v>
      </c>
      <c r="I799" s="59">
        <f t="shared" si="24"/>
        <v>0</v>
      </c>
      <c r="J799" s="60"/>
    </row>
    <row r="800" spans="1:10" ht="14.5" x14ac:dyDescent="0.35">
      <c r="A800" s="36">
        <v>91026</v>
      </c>
      <c r="B800" s="37" t="s">
        <v>1367</v>
      </c>
      <c r="C800" s="39" t="s">
        <v>1751</v>
      </c>
      <c r="D800" s="38">
        <v>8.4445347816595225E-4</v>
      </c>
      <c r="E800" s="12">
        <v>0</v>
      </c>
      <c r="F800" s="59">
        <f t="shared" si="25"/>
        <v>0</v>
      </c>
      <c r="G800" s="60"/>
      <c r="H800" s="12">
        <v>0</v>
      </c>
      <c r="I800" s="59">
        <f t="shared" si="24"/>
        <v>0</v>
      </c>
      <c r="J800" s="60"/>
    </row>
    <row r="801" spans="1:10" ht="14.5" x14ac:dyDescent="0.35">
      <c r="A801" s="36">
        <v>91027</v>
      </c>
      <c r="B801" s="37" t="s">
        <v>1368</v>
      </c>
      <c r="C801" s="39" t="s">
        <v>1751</v>
      </c>
      <c r="D801" s="38">
        <v>1.8439410960711196E-4</v>
      </c>
      <c r="E801" s="12">
        <v>0</v>
      </c>
      <c r="F801" s="59">
        <f t="shared" si="25"/>
        <v>0</v>
      </c>
      <c r="G801" s="60"/>
      <c r="H801" s="12">
        <v>0</v>
      </c>
      <c r="I801" s="59">
        <f t="shared" si="24"/>
        <v>0</v>
      </c>
      <c r="J801" s="60"/>
    </row>
    <row r="802" spans="1:10" ht="14.5" x14ac:dyDescent="0.35">
      <c r="A802" s="36">
        <v>91017</v>
      </c>
      <c r="B802" s="37" t="s">
        <v>1369</v>
      </c>
      <c r="C802" s="39" t="s">
        <v>1751</v>
      </c>
      <c r="D802" s="38">
        <v>1.2471237775495649E-4</v>
      </c>
      <c r="E802" s="12">
        <v>0</v>
      </c>
      <c r="F802" s="59">
        <f t="shared" si="25"/>
        <v>0</v>
      </c>
      <c r="G802" s="60"/>
      <c r="H802" s="12">
        <v>0</v>
      </c>
      <c r="I802" s="59">
        <f t="shared" si="24"/>
        <v>0</v>
      </c>
      <c r="J802" s="60"/>
    </row>
    <row r="803" spans="1:10" ht="14.5" x14ac:dyDescent="0.35">
      <c r="A803" s="36">
        <v>91028</v>
      </c>
      <c r="B803" s="37" t="s">
        <v>1370</v>
      </c>
      <c r="C803" s="39" t="s">
        <v>1751</v>
      </c>
      <c r="D803" s="38">
        <v>1.687523325568015E-4</v>
      </c>
      <c r="E803" s="12">
        <v>0</v>
      </c>
      <c r="F803" s="59">
        <f t="shared" si="25"/>
        <v>0</v>
      </c>
      <c r="G803" s="60"/>
      <c r="H803" s="12">
        <v>0</v>
      </c>
      <c r="I803" s="59">
        <f t="shared" si="24"/>
        <v>0</v>
      </c>
      <c r="J803" s="60"/>
    </row>
    <row r="804" spans="1:10" ht="14.5" x14ac:dyDescent="0.35">
      <c r="A804" s="36">
        <v>91020</v>
      </c>
      <c r="B804" s="37" t="s">
        <v>1371</v>
      </c>
      <c r="C804" s="39" t="s">
        <v>1751</v>
      </c>
      <c r="D804" s="38">
        <v>2.3572343623822787E-5</v>
      </c>
      <c r="E804" s="12">
        <v>0</v>
      </c>
      <c r="F804" s="59">
        <f t="shared" si="25"/>
        <v>0</v>
      </c>
      <c r="G804" s="60"/>
      <c r="H804" s="12">
        <v>0</v>
      </c>
      <c r="I804" s="59">
        <f t="shared" si="24"/>
        <v>0</v>
      </c>
      <c r="J804" s="60"/>
    </row>
    <row r="805" spans="1:10" ht="14.5" x14ac:dyDescent="0.35">
      <c r="A805" s="36">
        <v>91020</v>
      </c>
      <c r="B805" s="37" t="s">
        <v>1372</v>
      </c>
      <c r="C805" s="39" t="s">
        <v>1751</v>
      </c>
      <c r="D805" s="38">
        <v>2.7014546987645156E-5</v>
      </c>
      <c r="E805" s="12">
        <v>0</v>
      </c>
      <c r="F805" s="59">
        <f t="shared" si="25"/>
        <v>0</v>
      </c>
      <c r="G805" s="60"/>
      <c r="H805" s="12">
        <v>0</v>
      </c>
      <c r="I805" s="59">
        <f t="shared" si="24"/>
        <v>0</v>
      </c>
      <c r="J805" s="60"/>
    </row>
    <row r="806" spans="1:10" ht="14.5" x14ac:dyDescent="0.35">
      <c r="A806" s="36">
        <v>91018</v>
      </c>
      <c r="B806" s="37" t="s">
        <v>1373</v>
      </c>
      <c r="C806" s="39" t="s">
        <v>1751</v>
      </c>
      <c r="D806" s="38">
        <v>1.6974787176496581E-4</v>
      </c>
      <c r="E806" s="12">
        <v>0</v>
      </c>
      <c r="F806" s="59">
        <f t="shared" si="25"/>
        <v>0</v>
      </c>
      <c r="G806" s="60"/>
      <c r="H806" s="12">
        <v>0</v>
      </c>
      <c r="I806" s="59">
        <f t="shared" si="24"/>
        <v>0</v>
      </c>
      <c r="J806" s="60"/>
    </row>
    <row r="807" spans="1:10" ht="14.5" x14ac:dyDescent="0.35">
      <c r="A807" s="36">
        <v>91029</v>
      </c>
      <c r="B807" s="37" t="s">
        <v>1374</v>
      </c>
      <c r="C807" s="39" t="s">
        <v>1751</v>
      </c>
      <c r="D807" s="38">
        <v>8.2258536267813953E-5</v>
      </c>
      <c r="E807" s="12">
        <v>0</v>
      </c>
      <c r="F807" s="59">
        <f t="shared" si="25"/>
        <v>0</v>
      </c>
      <c r="G807" s="60"/>
      <c r="H807" s="12">
        <v>0</v>
      </c>
      <c r="I807" s="59">
        <f t="shared" si="24"/>
        <v>0</v>
      </c>
      <c r="J807" s="60"/>
    </row>
    <row r="808" spans="1:10" ht="14.5" x14ac:dyDescent="0.35">
      <c r="A808" s="36">
        <v>91010</v>
      </c>
      <c r="B808" s="37" t="s">
        <v>1375</v>
      </c>
      <c r="C808" s="39" t="s">
        <v>1751</v>
      </c>
      <c r="D808" s="38">
        <v>8.1111135146539823E-5</v>
      </c>
      <c r="E808" s="12">
        <v>0</v>
      </c>
      <c r="F808" s="59">
        <f t="shared" si="25"/>
        <v>0</v>
      </c>
      <c r="G808" s="60"/>
      <c r="H808" s="12">
        <v>0</v>
      </c>
      <c r="I808" s="59">
        <f t="shared" si="24"/>
        <v>0</v>
      </c>
      <c r="J808" s="60"/>
    </row>
    <row r="809" spans="1:10" ht="14.5" x14ac:dyDescent="0.35">
      <c r="A809" s="36">
        <v>91019</v>
      </c>
      <c r="B809" s="37" t="s">
        <v>1377</v>
      </c>
      <c r="C809" s="39" t="s">
        <v>1751</v>
      </c>
      <c r="D809" s="38">
        <v>1.9494007579529325E-4</v>
      </c>
      <c r="E809" s="12">
        <v>0</v>
      </c>
      <c r="F809" s="59">
        <f t="shared" si="25"/>
        <v>0</v>
      </c>
      <c r="G809" s="60"/>
      <c r="H809" s="12">
        <v>0</v>
      </c>
      <c r="I809" s="59">
        <f t="shared" si="24"/>
        <v>0</v>
      </c>
      <c r="J809" s="60"/>
    </row>
    <row r="810" spans="1:10" ht="14.5" x14ac:dyDescent="0.35">
      <c r="A810" s="36">
        <v>91010</v>
      </c>
      <c r="B810" s="37" t="s">
        <v>1378</v>
      </c>
      <c r="C810" s="39" t="s">
        <v>1751</v>
      </c>
      <c r="D810" s="38">
        <v>3.1013577366203495E-5</v>
      </c>
      <c r="E810" s="12">
        <v>0</v>
      </c>
      <c r="F810" s="59">
        <f t="shared" si="25"/>
        <v>0</v>
      </c>
      <c r="G810" s="60"/>
      <c r="H810" s="12">
        <v>0</v>
      </c>
      <c r="I810" s="59">
        <f t="shared" si="24"/>
        <v>0</v>
      </c>
      <c r="J810" s="60"/>
    </row>
    <row r="811" spans="1:10" ht="14.5" x14ac:dyDescent="0.35">
      <c r="A811" s="36">
        <v>91020</v>
      </c>
      <c r="B811" s="37" t="s">
        <v>1379</v>
      </c>
      <c r="C811" s="39" t="s">
        <v>1751</v>
      </c>
      <c r="D811" s="38">
        <v>1.3561268840706067E-4</v>
      </c>
      <c r="E811" s="12">
        <v>0</v>
      </c>
      <c r="F811" s="59">
        <f t="shared" si="25"/>
        <v>0</v>
      </c>
      <c r="G811" s="60"/>
      <c r="H811" s="12">
        <v>0</v>
      </c>
      <c r="I811" s="59">
        <f t="shared" si="24"/>
        <v>0</v>
      </c>
      <c r="J811" s="60"/>
    </row>
    <row r="812" spans="1:10" ht="14.5" x14ac:dyDescent="0.35">
      <c r="A812" s="36">
        <v>91100</v>
      </c>
      <c r="B812" s="37" t="s">
        <v>1380</v>
      </c>
      <c r="C812" s="39" t="s">
        <v>1751</v>
      </c>
      <c r="D812" s="42">
        <v>1.4627676941654958E-4</v>
      </c>
      <c r="E812" s="12">
        <v>0</v>
      </c>
      <c r="F812" s="59">
        <f t="shared" si="25"/>
        <v>0</v>
      </c>
      <c r="G812" s="60"/>
      <c r="H812" s="12">
        <v>0</v>
      </c>
      <c r="I812" s="59">
        <f t="shared" si="24"/>
        <v>0</v>
      </c>
      <c r="J812" s="60"/>
    </row>
    <row r="813" spans="1:10" ht="14.5" x14ac:dyDescent="0.35">
      <c r="A813" s="36">
        <v>90021</v>
      </c>
      <c r="B813" s="37" t="s">
        <v>1381</v>
      </c>
      <c r="C813" s="39" t="s">
        <v>1751</v>
      </c>
      <c r="D813" s="38">
        <v>5.7420676701409408E-5</v>
      </c>
      <c r="E813" s="12">
        <v>0</v>
      </c>
      <c r="F813" s="59">
        <f t="shared" si="25"/>
        <v>0</v>
      </c>
      <c r="G813" s="60"/>
      <c r="H813" s="12">
        <v>0</v>
      </c>
      <c r="I813" s="59">
        <f t="shared" si="24"/>
        <v>0</v>
      </c>
      <c r="J813" s="60"/>
    </row>
    <row r="814" spans="1:10" ht="14.5" x14ac:dyDescent="0.35">
      <c r="A814" s="36">
        <v>90020</v>
      </c>
      <c r="B814" s="37" t="s">
        <v>1382</v>
      </c>
      <c r="C814" s="39" t="s">
        <v>1751</v>
      </c>
      <c r="D814" s="38">
        <v>3.1570404380939464E-5</v>
      </c>
      <c r="E814" s="12">
        <v>0</v>
      </c>
      <c r="F814" s="59">
        <f t="shared" si="25"/>
        <v>0</v>
      </c>
      <c r="G814" s="60"/>
      <c r="H814" s="12">
        <v>0</v>
      </c>
      <c r="I814" s="59">
        <f t="shared" si="24"/>
        <v>0</v>
      </c>
      <c r="J814" s="60"/>
    </row>
    <row r="815" spans="1:10" ht="14.5" x14ac:dyDescent="0.35">
      <c r="A815" s="36">
        <v>90020</v>
      </c>
      <c r="B815" s="37" t="s">
        <v>1383</v>
      </c>
      <c r="C815" s="39" t="s">
        <v>1751</v>
      </c>
      <c r="D815" s="38">
        <v>1.8645268220704495E-5</v>
      </c>
      <c r="E815" s="12">
        <v>0</v>
      </c>
      <c r="F815" s="59">
        <f t="shared" si="25"/>
        <v>0</v>
      </c>
      <c r="G815" s="60"/>
      <c r="H815" s="12">
        <v>0</v>
      </c>
      <c r="I815" s="59">
        <f t="shared" si="24"/>
        <v>0</v>
      </c>
      <c r="J815" s="60"/>
    </row>
    <row r="816" spans="1:10" ht="14.5" x14ac:dyDescent="0.35">
      <c r="A816" s="36">
        <v>90010</v>
      </c>
      <c r="B816" s="37" t="s">
        <v>1384</v>
      </c>
      <c r="C816" s="39" t="s">
        <v>1751</v>
      </c>
      <c r="D816" s="38">
        <v>1.4261520995601304E-4</v>
      </c>
      <c r="E816" s="12">
        <v>0</v>
      </c>
      <c r="F816" s="59">
        <f t="shared" si="25"/>
        <v>0</v>
      </c>
      <c r="G816" s="60"/>
      <c r="H816" s="12">
        <v>0</v>
      </c>
      <c r="I816" s="59">
        <f t="shared" si="24"/>
        <v>0</v>
      </c>
      <c r="J816" s="60"/>
    </row>
    <row r="817" spans="1:10" ht="14.5" x14ac:dyDescent="0.35">
      <c r="A817" s="36">
        <v>90030</v>
      </c>
      <c r="B817" s="37" t="s">
        <v>1385</v>
      </c>
      <c r="C817" s="39" t="s">
        <v>1751</v>
      </c>
      <c r="D817" s="38">
        <v>1.6595132393722056E-4</v>
      </c>
      <c r="E817" s="12">
        <v>0</v>
      </c>
      <c r="F817" s="59">
        <f t="shared" si="25"/>
        <v>0</v>
      </c>
      <c r="G817" s="60"/>
      <c r="H817" s="12">
        <v>0</v>
      </c>
      <c r="I817" s="59">
        <f t="shared" si="24"/>
        <v>0</v>
      </c>
      <c r="J817" s="60"/>
    </row>
    <row r="818" spans="1:10" ht="14.5" x14ac:dyDescent="0.35">
      <c r="A818" s="36">
        <v>90011</v>
      </c>
      <c r="B818" s="37" t="s">
        <v>1386</v>
      </c>
      <c r="C818" s="39" t="s">
        <v>1751</v>
      </c>
      <c r="D818" s="38">
        <v>8.9681209109703462E-4</v>
      </c>
      <c r="E818" s="12">
        <v>0</v>
      </c>
      <c r="F818" s="59">
        <f t="shared" si="25"/>
        <v>0</v>
      </c>
      <c r="G818" s="60"/>
      <c r="H818" s="12">
        <v>0</v>
      </c>
      <c r="I818" s="59">
        <f t="shared" si="24"/>
        <v>0</v>
      </c>
      <c r="J818" s="60"/>
    </row>
    <row r="819" spans="1:10" ht="14.5" x14ac:dyDescent="0.35">
      <c r="A819" s="36">
        <v>90041</v>
      </c>
      <c r="B819" s="37" t="s">
        <v>1387</v>
      </c>
      <c r="C819" s="39" t="s">
        <v>1751</v>
      </c>
      <c r="D819" s="38">
        <v>1.0657331591128471E-4</v>
      </c>
      <c r="E819" s="12">
        <v>0</v>
      </c>
      <c r="F819" s="59">
        <f t="shared" si="25"/>
        <v>0</v>
      </c>
      <c r="G819" s="60"/>
      <c r="H819" s="12">
        <v>0</v>
      </c>
      <c r="I819" s="59">
        <f t="shared" si="24"/>
        <v>0</v>
      </c>
      <c r="J819" s="60"/>
    </row>
    <row r="820" spans="1:10" ht="14.5" x14ac:dyDescent="0.35">
      <c r="A820" s="36">
        <v>90020</v>
      </c>
      <c r="B820" s="37" t="s">
        <v>1388</v>
      </c>
      <c r="C820" s="39" t="s">
        <v>1751</v>
      </c>
      <c r="D820" s="38">
        <v>3.1637898564543826E-5</v>
      </c>
      <c r="E820" s="12">
        <v>0</v>
      </c>
      <c r="F820" s="59">
        <f t="shared" si="25"/>
        <v>0</v>
      </c>
      <c r="G820" s="60"/>
      <c r="H820" s="12">
        <v>0</v>
      </c>
      <c r="I820" s="59">
        <f t="shared" si="24"/>
        <v>0</v>
      </c>
      <c r="J820" s="60"/>
    </row>
    <row r="821" spans="1:10" ht="14.5" x14ac:dyDescent="0.35">
      <c r="A821" s="36">
        <v>90031</v>
      </c>
      <c r="B821" s="37" t="s">
        <v>1389</v>
      </c>
      <c r="C821" s="39" t="s">
        <v>1751</v>
      </c>
      <c r="D821" s="38">
        <v>1.8650330284474822E-4</v>
      </c>
      <c r="E821" s="12">
        <v>0</v>
      </c>
      <c r="F821" s="59">
        <f t="shared" si="25"/>
        <v>0</v>
      </c>
      <c r="G821" s="60"/>
      <c r="H821" s="12">
        <v>0</v>
      </c>
      <c r="I821" s="59">
        <f t="shared" si="24"/>
        <v>0</v>
      </c>
      <c r="J821" s="60"/>
    </row>
    <row r="822" spans="1:10" ht="14.5" x14ac:dyDescent="0.35">
      <c r="A822" s="36">
        <v>90032</v>
      </c>
      <c r="B822" s="37" t="s">
        <v>1390</v>
      </c>
      <c r="C822" s="39" t="s">
        <v>1751</v>
      </c>
      <c r="D822" s="38">
        <v>7.1324478523907602E-5</v>
      </c>
      <c r="E822" s="12">
        <v>0</v>
      </c>
      <c r="F822" s="59">
        <f t="shared" si="25"/>
        <v>0</v>
      </c>
      <c r="G822" s="60"/>
      <c r="H822" s="12">
        <v>0</v>
      </c>
      <c r="I822" s="59">
        <f t="shared" si="24"/>
        <v>0</v>
      </c>
      <c r="J822" s="60"/>
    </row>
    <row r="823" spans="1:10" ht="14.5" x14ac:dyDescent="0.35">
      <c r="A823" s="36">
        <v>90030</v>
      </c>
      <c r="B823" s="37" t="s">
        <v>1391</v>
      </c>
      <c r="C823" s="39" t="s">
        <v>1751</v>
      </c>
      <c r="D823" s="38">
        <v>6.8928435005952824E-5</v>
      </c>
      <c r="E823" s="12">
        <v>0</v>
      </c>
      <c r="F823" s="59">
        <f t="shared" si="25"/>
        <v>0</v>
      </c>
      <c r="G823" s="60"/>
      <c r="H823" s="12">
        <v>0</v>
      </c>
      <c r="I823" s="59">
        <f t="shared" si="24"/>
        <v>0</v>
      </c>
      <c r="J823" s="60"/>
    </row>
    <row r="824" spans="1:10" ht="14.5" x14ac:dyDescent="0.35">
      <c r="A824" s="36">
        <v>90020</v>
      </c>
      <c r="B824" s="37" t="s">
        <v>1392</v>
      </c>
      <c r="C824" s="39" t="s">
        <v>1751</v>
      </c>
      <c r="D824" s="38">
        <v>2.1361909110779991E-5</v>
      </c>
      <c r="E824" s="12">
        <v>0</v>
      </c>
      <c r="F824" s="59">
        <f t="shared" si="25"/>
        <v>0</v>
      </c>
      <c r="G824" s="60"/>
      <c r="H824" s="12">
        <v>0</v>
      </c>
      <c r="I824" s="59">
        <f t="shared" si="24"/>
        <v>0</v>
      </c>
      <c r="J824" s="60"/>
    </row>
    <row r="825" spans="1:10" ht="14.5" x14ac:dyDescent="0.35">
      <c r="A825" s="36">
        <v>90042</v>
      </c>
      <c r="B825" s="37" t="s">
        <v>1393</v>
      </c>
      <c r="C825" s="39" t="s">
        <v>1751</v>
      </c>
      <c r="D825" s="38">
        <v>1.1976842880593711E-4</v>
      </c>
      <c r="E825" s="12">
        <v>0</v>
      </c>
      <c r="F825" s="59">
        <f t="shared" si="25"/>
        <v>0</v>
      </c>
      <c r="G825" s="60"/>
      <c r="H825" s="12">
        <v>0</v>
      </c>
      <c r="I825" s="59">
        <f t="shared" si="24"/>
        <v>0</v>
      </c>
      <c r="J825" s="60"/>
    </row>
    <row r="826" spans="1:10" ht="14.5" x14ac:dyDescent="0.35">
      <c r="A826" s="36">
        <v>90012</v>
      </c>
      <c r="B826" s="37" t="s">
        <v>1394</v>
      </c>
      <c r="C826" s="39" t="s">
        <v>1751</v>
      </c>
      <c r="D826" s="38">
        <v>1.3390846027105057E-4</v>
      </c>
      <c r="E826" s="12">
        <v>0</v>
      </c>
      <c r="F826" s="59">
        <f t="shared" si="25"/>
        <v>0</v>
      </c>
      <c r="G826" s="60"/>
      <c r="H826" s="12">
        <v>0</v>
      </c>
      <c r="I826" s="59">
        <f t="shared" si="24"/>
        <v>0</v>
      </c>
      <c r="J826" s="60"/>
    </row>
    <row r="827" spans="1:10" ht="14.5" x14ac:dyDescent="0.35">
      <c r="A827" s="36">
        <v>90022</v>
      </c>
      <c r="B827" s="37" t="s">
        <v>1395</v>
      </c>
      <c r="C827" s="39" t="s">
        <v>1751</v>
      </c>
      <c r="D827" s="38">
        <v>6.2263384375022245E-5</v>
      </c>
      <c r="E827" s="12">
        <v>0</v>
      </c>
      <c r="F827" s="59">
        <f t="shared" si="25"/>
        <v>0</v>
      </c>
      <c r="G827" s="60"/>
      <c r="H827" s="12">
        <v>0</v>
      </c>
      <c r="I827" s="59">
        <f t="shared" si="24"/>
        <v>0</v>
      </c>
      <c r="J827" s="60"/>
    </row>
    <row r="828" spans="1:10" ht="14.5" x14ac:dyDescent="0.35">
      <c r="A828" s="36">
        <v>90030</v>
      </c>
      <c r="B828" s="37" t="s">
        <v>1396</v>
      </c>
      <c r="C828" s="39" t="s">
        <v>1751</v>
      </c>
      <c r="D828" s="38">
        <v>7.863072389907959E-6</v>
      </c>
      <c r="E828" s="12">
        <v>0</v>
      </c>
      <c r="F828" s="59">
        <f t="shared" si="25"/>
        <v>0</v>
      </c>
      <c r="G828" s="60"/>
      <c r="H828" s="12">
        <v>0</v>
      </c>
      <c r="I828" s="59">
        <f t="shared" si="24"/>
        <v>0</v>
      </c>
      <c r="J828" s="60"/>
    </row>
    <row r="829" spans="1:10" ht="14.5" x14ac:dyDescent="0.35">
      <c r="A829" s="36">
        <v>90010</v>
      </c>
      <c r="B829" s="37" t="s">
        <v>1397</v>
      </c>
      <c r="C829" s="39" t="s">
        <v>1751</v>
      </c>
      <c r="D829" s="38">
        <v>1.274121450991309E-4</v>
      </c>
      <c r="E829" s="12">
        <v>0</v>
      </c>
      <c r="F829" s="59">
        <f t="shared" si="25"/>
        <v>0</v>
      </c>
      <c r="G829" s="60"/>
      <c r="H829" s="12">
        <v>0</v>
      </c>
      <c r="I829" s="59">
        <f t="shared" si="24"/>
        <v>0</v>
      </c>
      <c r="J829" s="60"/>
    </row>
    <row r="830" spans="1:10" ht="14.5" x14ac:dyDescent="0.35">
      <c r="A830" s="36">
        <v>90030</v>
      </c>
      <c r="B830" s="37" t="s">
        <v>1398</v>
      </c>
      <c r="C830" s="39" t="s">
        <v>1751</v>
      </c>
      <c r="D830" s="38">
        <v>2.0012025438692789E-5</v>
      </c>
      <c r="E830" s="12">
        <v>0</v>
      </c>
      <c r="F830" s="59">
        <f t="shared" si="25"/>
        <v>0</v>
      </c>
      <c r="G830" s="60"/>
      <c r="H830" s="12">
        <v>0</v>
      </c>
      <c r="I830" s="59">
        <f t="shared" si="24"/>
        <v>0</v>
      </c>
      <c r="J830" s="60"/>
    </row>
    <row r="831" spans="1:10" ht="14.5" x14ac:dyDescent="0.35">
      <c r="A831" s="36">
        <v>90043</v>
      </c>
      <c r="B831" s="37" t="s">
        <v>1399</v>
      </c>
      <c r="C831" s="39" t="s">
        <v>1751</v>
      </c>
      <c r="D831" s="38">
        <v>5.1295579539313724E-5</v>
      </c>
      <c r="E831" s="12">
        <v>0</v>
      </c>
      <c r="F831" s="59">
        <f t="shared" si="25"/>
        <v>0</v>
      </c>
      <c r="G831" s="60"/>
      <c r="H831" s="12">
        <v>0</v>
      </c>
      <c r="I831" s="59">
        <f t="shared" si="24"/>
        <v>0</v>
      </c>
      <c r="J831" s="60"/>
    </row>
    <row r="832" spans="1:10" ht="14.5" x14ac:dyDescent="0.35">
      <c r="A832" s="36">
        <v>90040</v>
      </c>
      <c r="B832" s="37" t="s">
        <v>1400</v>
      </c>
      <c r="C832" s="39" t="s">
        <v>1751</v>
      </c>
      <c r="D832" s="38">
        <v>1.9524379962151286E-4</v>
      </c>
      <c r="E832" s="12">
        <v>0</v>
      </c>
      <c r="F832" s="59">
        <f t="shared" si="25"/>
        <v>0</v>
      </c>
      <c r="G832" s="60"/>
      <c r="H832" s="12">
        <v>0</v>
      </c>
      <c r="I832" s="59">
        <f t="shared" si="24"/>
        <v>0</v>
      </c>
      <c r="J832" s="60"/>
    </row>
    <row r="833" spans="1:10" ht="14.5" x14ac:dyDescent="0.35">
      <c r="A833" s="36">
        <v>90044</v>
      </c>
      <c r="B833" s="37" t="s">
        <v>1401</v>
      </c>
      <c r="C833" s="39" t="s">
        <v>1751</v>
      </c>
      <c r="D833" s="38">
        <v>6.5464296032459034E-4</v>
      </c>
      <c r="E833" s="12">
        <v>0</v>
      </c>
      <c r="F833" s="59">
        <f t="shared" si="25"/>
        <v>0</v>
      </c>
      <c r="G833" s="60"/>
      <c r="H833" s="12">
        <v>0</v>
      </c>
      <c r="I833" s="59">
        <f t="shared" si="24"/>
        <v>0</v>
      </c>
      <c r="J833" s="60"/>
    </row>
    <row r="834" spans="1:10" ht="14.5" x14ac:dyDescent="0.35">
      <c r="A834" s="36">
        <v>90013</v>
      </c>
      <c r="B834" s="37" t="s">
        <v>1402</v>
      </c>
      <c r="C834" s="39" t="s">
        <v>1751</v>
      </c>
      <c r="D834" s="38">
        <v>1.4104597018721164E-4</v>
      </c>
      <c r="E834" s="12">
        <v>0</v>
      </c>
      <c r="F834" s="59">
        <f t="shared" si="25"/>
        <v>0</v>
      </c>
      <c r="G834" s="60"/>
      <c r="H834" s="12">
        <v>0</v>
      </c>
      <c r="I834" s="59">
        <f t="shared" si="24"/>
        <v>0</v>
      </c>
      <c r="J834" s="60"/>
    </row>
    <row r="835" spans="1:10" ht="14.5" x14ac:dyDescent="0.35">
      <c r="A835" s="36">
        <v>90014</v>
      </c>
      <c r="B835" s="37" t="s">
        <v>1403</v>
      </c>
      <c r="C835" s="39" t="s">
        <v>1751</v>
      </c>
      <c r="D835" s="38">
        <v>1.9477134033628235E-4</v>
      </c>
      <c r="E835" s="12">
        <v>0</v>
      </c>
      <c r="F835" s="59">
        <f t="shared" si="25"/>
        <v>0</v>
      </c>
      <c r="G835" s="60"/>
      <c r="H835" s="12">
        <v>0</v>
      </c>
      <c r="I835" s="59">
        <f t="shared" si="24"/>
        <v>0</v>
      </c>
      <c r="J835" s="60"/>
    </row>
    <row r="836" spans="1:10" ht="14.5" x14ac:dyDescent="0.35">
      <c r="A836" s="36">
        <v>90020</v>
      </c>
      <c r="B836" s="37" t="s">
        <v>1404</v>
      </c>
      <c r="C836" s="39" t="s">
        <v>1751</v>
      </c>
      <c r="D836" s="38">
        <v>5.2847945762214011E-5</v>
      </c>
      <c r="E836" s="12">
        <v>0</v>
      </c>
      <c r="F836" s="59">
        <f t="shared" si="25"/>
        <v>0</v>
      </c>
      <c r="G836" s="60"/>
      <c r="H836" s="12">
        <v>0</v>
      </c>
      <c r="I836" s="59">
        <f t="shared" si="24"/>
        <v>0</v>
      </c>
      <c r="J836" s="60"/>
    </row>
    <row r="837" spans="1:10" ht="14.5" x14ac:dyDescent="0.35">
      <c r="A837" s="36">
        <v>90030</v>
      </c>
      <c r="B837" s="37" t="s">
        <v>1405</v>
      </c>
      <c r="C837" s="39" t="s">
        <v>1751</v>
      </c>
      <c r="D837" s="38">
        <v>4.915263920987529E-5</v>
      </c>
      <c r="E837" s="12">
        <v>0</v>
      </c>
      <c r="F837" s="59">
        <f t="shared" si="25"/>
        <v>0</v>
      </c>
      <c r="G837" s="60"/>
      <c r="H837" s="12">
        <v>0</v>
      </c>
      <c r="I837" s="59">
        <f t="shared" si="24"/>
        <v>0</v>
      </c>
      <c r="J837" s="60"/>
    </row>
    <row r="838" spans="1:10" ht="14.5" x14ac:dyDescent="0.35">
      <c r="A838" s="36">
        <v>90030</v>
      </c>
      <c r="B838" s="37" t="s">
        <v>1406</v>
      </c>
      <c r="C838" s="39" t="s">
        <v>1751</v>
      </c>
      <c r="D838" s="38">
        <v>1.651920143716715E-5</v>
      </c>
      <c r="E838" s="12">
        <v>0</v>
      </c>
      <c r="F838" s="59">
        <f t="shared" si="25"/>
        <v>0</v>
      </c>
      <c r="G838" s="60"/>
      <c r="H838" s="12">
        <v>0</v>
      </c>
      <c r="I838" s="59">
        <f t="shared" si="24"/>
        <v>0</v>
      </c>
      <c r="J838" s="60"/>
    </row>
    <row r="839" spans="1:10" ht="14.5" x14ac:dyDescent="0.35">
      <c r="A839" s="36">
        <v>90015</v>
      </c>
      <c r="B839" s="37" t="s">
        <v>1407</v>
      </c>
      <c r="C839" s="39" t="s">
        <v>1751</v>
      </c>
      <c r="D839" s="38">
        <v>2.3612840133985404E-4</v>
      </c>
      <c r="E839" s="12">
        <v>0</v>
      </c>
      <c r="F839" s="59">
        <f t="shared" si="25"/>
        <v>0</v>
      </c>
      <c r="G839" s="60"/>
      <c r="H839" s="12">
        <v>0</v>
      </c>
      <c r="I839" s="59">
        <f t="shared" si="24"/>
        <v>0</v>
      </c>
      <c r="J839" s="60"/>
    </row>
    <row r="840" spans="1:10" ht="14.5" x14ac:dyDescent="0.35">
      <c r="A840" s="36">
        <v>90010</v>
      </c>
      <c r="B840" s="37" t="s">
        <v>1408</v>
      </c>
      <c r="C840" s="39" t="s">
        <v>1751</v>
      </c>
      <c r="D840" s="38">
        <v>8.3878396674318595E-5</v>
      </c>
      <c r="E840" s="12">
        <v>0</v>
      </c>
      <c r="F840" s="59">
        <f t="shared" si="25"/>
        <v>0</v>
      </c>
      <c r="G840" s="60"/>
      <c r="H840" s="12">
        <v>0</v>
      </c>
      <c r="I840" s="59">
        <f t="shared" si="24"/>
        <v>0</v>
      </c>
      <c r="J840" s="60"/>
    </row>
    <row r="841" spans="1:10" ht="14.5" x14ac:dyDescent="0.35">
      <c r="A841" s="36">
        <v>90033</v>
      </c>
      <c r="B841" s="37" t="s">
        <v>1409</v>
      </c>
      <c r="C841" s="39" t="s">
        <v>1751</v>
      </c>
      <c r="D841" s="38">
        <v>4.452928763297662E-5</v>
      </c>
      <c r="E841" s="12">
        <v>0</v>
      </c>
      <c r="F841" s="59">
        <f t="shared" si="25"/>
        <v>0</v>
      </c>
      <c r="G841" s="60"/>
      <c r="H841" s="12">
        <v>0</v>
      </c>
      <c r="I841" s="59">
        <f t="shared" si="24"/>
        <v>0</v>
      </c>
      <c r="J841" s="60"/>
    </row>
    <row r="842" spans="1:10" ht="14.5" x14ac:dyDescent="0.35">
      <c r="A842" s="36">
        <v>90023</v>
      </c>
      <c r="B842" s="37" t="s">
        <v>1410</v>
      </c>
      <c r="C842" s="39" t="s">
        <v>1751</v>
      </c>
      <c r="D842" s="38">
        <v>5.9462375755441303E-5</v>
      </c>
      <c r="E842" s="12">
        <v>0</v>
      </c>
      <c r="F842" s="59">
        <f t="shared" si="25"/>
        <v>0</v>
      </c>
      <c r="G842" s="60"/>
      <c r="H842" s="12">
        <v>0</v>
      </c>
      <c r="I842" s="59">
        <f t="shared" ref="I842:I905" si="26">+IF(H842=1,D842/$D$8,0)</f>
        <v>0</v>
      </c>
      <c r="J842" s="60"/>
    </row>
    <row r="843" spans="1:10" ht="14.5" x14ac:dyDescent="0.35">
      <c r="A843" s="36">
        <v>90045</v>
      </c>
      <c r="B843" s="37" t="s">
        <v>1411</v>
      </c>
      <c r="C843" s="39" t="s">
        <v>1751</v>
      </c>
      <c r="D843" s="38">
        <v>2.0069395494756495E-4</v>
      </c>
      <c r="E843" s="12">
        <v>0</v>
      </c>
      <c r="F843" s="59">
        <f t="shared" ref="F843:F906" si="27">+IF(E843=1,D843/$D$8,0)</f>
        <v>0</v>
      </c>
      <c r="G843" s="60"/>
      <c r="H843" s="12">
        <v>0</v>
      </c>
      <c r="I843" s="59">
        <f t="shared" si="26"/>
        <v>0</v>
      </c>
      <c r="J843" s="60"/>
    </row>
    <row r="844" spans="1:10" ht="14.5" x14ac:dyDescent="0.35">
      <c r="A844" s="36">
        <v>90016</v>
      </c>
      <c r="B844" s="37" t="s">
        <v>1412</v>
      </c>
      <c r="C844" s="39" t="s">
        <v>1751</v>
      </c>
      <c r="D844" s="38">
        <v>6.4473818888065041E-5</v>
      </c>
      <c r="E844" s="12">
        <v>0</v>
      </c>
      <c r="F844" s="59">
        <f t="shared" si="27"/>
        <v>0</v>
      </c>
      <c r="G844" s="60"/>
      <c r="H844" s="12">
        <v>0</v>
      </c>
      <c r="I844" s="59">
        <f t="shared" si="26"/>
        <v>0</v>
      </c>
      <c r="J844" s="60"/>
    </row>
    <row r="845" spans="1:10" ht="14.5" x14ac:dyDescent="0.35">
      <c r="A845" s="36">
        <v>90030</v>
      </c>
      <c r="B845" s="37" t="s">
        <v>1413</v>
      </c>
      <c r="C845" s="39" t="s">
        <v>1751</v>
      </c>
      <c r="D845" s="38">
        <v>2.6238363876195012E-5</v>
      </c>
      <c r="E845" s="12">
        <v>0</v>
      </c>
      <c r="F845" s="59">
        <f t="shared" si="27"/>
        <v>0</v>
      </c>
      <c r="G845" s="60"/>
      <c r="H845" s="12">
        <v>0</v>
      </c>
      <c r="I845" s="59">
        <f t="shared" si="26"/>
        <v>0</v>
      </c>
      <c r="J845" s="60"/>
    </row>
    <row r="846" spans="1:10" ht="14.5" x14ac:dyDescent="0.35">
      <c r="A846" s="36">
        <v>90034</v>
      </c>
      <c r="B846" s="37" t="s">
        <v>1414</v>
      </c>
      <c r="C846" s="39" t="s">
        <v>1751</v>
      </c>
      <c r="D846" s="38">
        <v>1.8044569986625691E-4</v>
      </c>
      <c r="E846" s="12">
        <v>0</v>
      </c>
      <c r="F846" s="59">
        <f t="shared" si="27"/>
        <v>0</v>
      </c>
      <c r="G846" s="60"/>
      <c r="H846" s="12">
        <v>0</v>
      </c>
      <c r="I846" s="59">
        <f t="shared" si="26"/>
        <v>0</v>
      </c>
      <c r="J846" s="60"/>
    </row>
    <row r="847" spans="1:10" ht="14.5" x14ac:dyDescent="0.35">
      <c r="A847" s="36">
        <v>90010</v>
      </c>
      <c r="B847" s="37" t="s">
        <v>1415</v>
      </c>
      <c r="C847" s="39" t="s">
        <v>1751</v>
      </c>
      <c r="D847" s="38">
        <v>2.1535706633561219E-4</v>
      </c>
      <c r="E847" s="12">
        <v>0</v>
      </c>
      <c r="F847" s="59">
        <f t="shared" si="27"/>
        <v>0</v>
      </c>
      <c r="G847" s="60"/>
      <c r="H847" s="12">
        <v>0</v>
      </c>
      <c r="I847" s="59">
        <f t="shared" si="26"/>
        <v>0</v>
      </c>
      <c r="J847" s="60"/>
    </row>
    <row r="848" spans="1:10" ht="14.5" x14ac:dyDescent="0.35">
      <c r="A848" s="36">
        <v>90024</v>
      </c>
      <c r="B848" s="37" t="s">
        <v>1416</v>
      </c>
      <c r="C848" s="39" t="s">
        <v>1751</v>
      </c>
      <c r="D848" s="38">
        <v>1.0728200483913049E-4</v>
      </c>
      <c r="E848" s="12">
        <v>0</v>
      </c>
      <c r="F848" s="59">
        <f t="shared" si="27"/>
        <v>0</v>
      </c>
      <c r="G848" s="60"/>
      <c r="H848" s="12">
        <v>0</v>
      </c>
      <c r="I848" s="59">
        <f t="shared" si="26"/>
        <v>0</v>
      </c>
      <c r="J848" s="60"/>
    </row>
    <row r="849" spans="1:10" ht="14.5" x14ac:dyDescent="0.35">
      <c r="A849" s="36">
        <v>90010</v>
      </c>
      <c r="B849" s="37" t="s">
        <v>1417</v>
      </c>
      <c r="C849" s="39" t="s">
        <v>1751</v>
      </c>
      <c r="D849" s="38">
        <v>3.0068658795742454E-5</v>
      </c>
      <c r="E849" s="12">
        <v>0</v>
      </c>
      <c r="F849" s="59">
        <f t="shared" si="27"/>
        <v>0</v>
      </c>
      <c r="G849" s="60"/>
      <c r="H849" s="12">
        <v>0</v>
      </c>
      <c r="I849" s="59">
        <f t="shared" si="26"/>
        <v>0</v>
      </c>
      <c r="J849" s="60"/>
    </row>
    <row r="850" spans="1:10" ht="14.5" x14ac:dyDescent="0.35">
      <c r="A850" s="36">
        <v>90040</v>
      </c>
      <c r="B850" s="37" t="s">
        <v>1418</v>
      </c>
      <c r="C850" s="39" t="s">
        <v>1751</v>
      </c>
      <c r="D850" s="38">
        <v>3.8319822741375486E-5</v>
      </c>
      <c r="E850" s="12">
        <v>0</v>
      </c>
      <c r="F850" s="59">
        <f t="shared" si="27"/>
        <v>0</v>
      </c>
      <c r="G850" s="60"/>
      <c r="H850" s="12">
        <v>0</v>
      </c>
      <c r="I850" s="59">
        <f t="shared" si="26"/>
        <v>0</v>
      </c>
      <c r="J850" s="60"/>
    </row>
    <row r="851" spans="1:10" ht="14.5" x14ac:dyDescent="0.35">
      <c r="A851" s="36">
        <v>90030</v>
      </c>
      <c r="B851" s="37" t="s">
        <v>1419</v>
      </c>
      <c r="C851" s="39" t="s">
        <v>1751</v>
      </c>
      <c r="D851" s="38">
        <v>2.9461211143303211E-5</v>
      </c>
      <c r="E851" s="12">
        <v>0</v>
      </c>
      <c r="F851" s="59">
        <f t="shared" si="27"/>
        <v>0</v>
      </c>
      <c r="G851" s="60"/>
      <c r="H851" s="12">
        <v>0</v>
      </c>
      <c r="I851" s="59">
        <f t="shared" si="26"/>
        <v>0</v>
      </c>
      <c r="J851" s="60"/>
    </row>
    <row r="852" spans="1:10" ht="14.5" x14ac:dyDescent="0.35">
      <c r="A852" s="36">
        <v>90030</v>
      </c>
      <c r="B852" s="37" t="s">
        <v>1420</v>
      </c>
      <c r="C852" s="39" t="s">
        <v>1751</v>
      </c>
      <c r="D852" s="38">
        <v>1.8560900491199045E-5</v>
      </c>
      <c r="E852" s="12">
        <v>0</v>
      </c>
      <c r="F852" s="59">
        <f t="shared" si="27"/>
        <v>0</v>
      </c>
      <c r="G852" s="60"/>
      <c r="H852" s="12">
        <v>0</v>
      </c>
      <c r="I852" s="59">
        <f t="shared" si="26"/>
        <v>0</v>
      </c>
      <c r="J852" s="60"/>
    </row>
    <row r="853" spans="1:10" ht="14.5" x14ac:dyDescent="0.35">
      <c r="A853" s="36">
        <v>90010</v>
      </c>
      <c r="B853" s="37" t="s">
        <v>1421</v>
      </c>
      <c r="C853" s="39" t="s">
        <v>1751</v>
      </c>
      <c r="D853" s="38">
        <v>1.4966835214266867E-5</v>
      </c>
      <c r="E853" s="12">
        <v>0</v>
      </c>
      <c r="F853" s="59">
        <f t="shared" si="27"/>
        <v>0</v>
      </c>
      <c r="G853" s="60"/>
      <c r="H853" s="12">
        <v>0</v>
      </c>
      <c r="I853" s="59">
        <f t="shared" si="26"/>
        <v>0</v>
      </c>
      <c r="J853" s="60"/>
    </row>
    <row r="854" spans="1:10" ht="14.5" x14ac:dyDescent="0.35">
      <c r="A854" s="36">
        <v>90010</v>
      </c>
      <c r="B854" s="37" t="s">
        <v>1422</v>
      </c>
      <c r="C854" s="39" t="s">
        <v>1751</v>
      </c>
      <c r="D854" s="38">
        <v>2.3083010792691176E-5</v>
      </c>
      <c r="E854" s="12">
        <v>0</v>
      </c>
      <c r="F854" s="59">
        <f t="shared" si="27"/>
        <v>0</v>
      </c>
      <c r="G854" s="60"/>
      <c r="H854" s="12">
        <v>0</v>
      </c>
      <c r="I854" s="59">
        <f t="shared" si="26"/>
        <v>0</v>
      </c>
      <c r="J854" s="60"/>
    </row>
    <row r="855" spans="1:10" ht="14.5" x14ac:dyDescent="0.35">
      <c r="A855" s="36">
        <v>90040</v>
      </c>
      <c r="B855" s="37" t="s">
        <v>1423</v>
      </c>
      <c r="C855" s="39" t="s">
        <v>1751</v>
      </c>
      <c r="D855" s="38">
        <v>1.1943095788791531E-4</v>
      </c>
      <c r="E855" s="12">
        <v>0</v>
      </c>
      <c r="F855" s="59">
        <f t="shared" si="27"/>
        <v>0</v>
      </c>
      <c r="G855" s="60"/>
      <c r="H855" s="12">
        <v>0</v>
      </c>
      <c r="I855" s="59">
        <f t="shared" si="26"/>
        <v>0</v>
      </c>
      <c r="J855" s="60"/>
    </row>
    <row r="856" spans="1:10" ht="14.5" x14ac:dyDescent="0.35">
      <c r="A856" s="36">
        <v>90010</v>
      </c>
      <c r="B856" s="37" t="s">
        <v>1424</v>
      </c>
      <c r="C856" s="39" t="s">
        <v>1751</v>
      </c>
      <c r="D856" s="38">
        <v>6.1942787002901539E-5</v>
      </c>
      <c r="E856" s="12">
        <v>0</v>
      </c>
      <c r="F856" s="59">
        <f t="shared" si="27"/>
        <v>0</v>
      </c>
      <c r="G856" s="60"/>
      <c r="H856" s="12">
        <v>0</v>
      </c>
      <c r="I856" s="59">
        <f t="shared" si="26"/>
        <v>0</v>
      </c>
      <c r="J856" s="60"/>
    </row>
    <row r="857" spans="1:10" ht="14.5" x14ac:dyDescent="0.35">
      <c r="A857" s="36">
        <v>90025</v>
      </c>
      <c r="B857" s="37" t="s">
        <v>1425</v>
      </c>
      <c r="C857" s="39" t="s">
        <v>1751</v>
      </c>
      <c r="D857" s="38">
        <v>1.081088085882839E-4</v>
      </c>
      <c r="E857" s="12">
        <v>0</v>
      </c>
      <c r="F857" s="59">
        <f t="shared" si="27"/>
        <v>0</v>
      </c>
      <c r="G857" s="60"/>
      <c r="H857" s="12">
        <v>0</v>
      </c>
      <c r="I857" s="59">
        <f t="shared" si="26"/>
        <v>0</v>
      </c>
      <c r="J857" s="60"/>
    </row>
    <row r="858" spans="1:10" ht="14.5" x14ac:dyDescent="0.35">
      <c r="A858" s="36">
        <v>90035</v>
      </c>
      <c r="B858" s="37" t="s">
        <v>1426</v>
      </c>
      <c r="C858" s="39" t="s">
        <v>1751</v>
      </c>
      <c r="D858" s="38">
        <v>1.0601648889654873E-4</v>
      </c>
      <c r="E858" s="12">
        <v>0</v>
      </c>
      <c r="F858" s="59">
        <f t="shared" si="27"/>
        <v>0</v>
      </c>
      <c r="G858" s="60"/>
      <c r="H858" s="12">
        <v>0</v>
      </c>
      <c r="I858" s="59">
        <f t="shared" si="26"/>
        <v>0</v>
      </c>
      <c r="J858" s="60"/>
    </row>
    <row r="859" spans="1:10" ht="14.5" x14ac:dyDescent="0.35">
      <c r="A859" s="36">
        <v>90030</v>
      </c>
      <c r="B859" s="37" t="s">
        <v>1427</v>
      </c>
      <c r="C859" s="39" t="s">
        <v>1751</v>
      </c>
      <c r="D859" s="38">
        <v>4.6469745411601976E-5</v>
      </c>
      <c r="E859" s="12">
        <v>0</v>
      </c>
      <c r="F859" s="59">
        <f t="shared" si="27"/>
        <v>0</v>
      </c>
      <c r="G859" s="60"/>
      <c r="H859" s="12">
        <v>0</v>
      </c>
      <c r="I859" s="59">
        <f t="shared" si="26"/>
        <v>0</v>
      </c>
      <c r="J859" s="60"/>
    </row>
    <row r="860" spans="1:10" ht="14.5" x14ac:dyDescent="0.35">
      <c r="A860" s="36">
        <v>90036</v>
      </c>
      <c r="B860" s="37" t="s">
        <v>1428</v>
      </c>
      <c r="C860" s="39" t="s">
        <v>1751</v>
      </c>
      <c r="D860" s="38">
        <v>4.8236405667446101E-4</v>
      </c>
      <c r="E860" s="12">
        <v>0</v>
      </c>
      <c r="F860" s="59">
        <f t="shared" si="27"/>
        <v>0</v>
      </c>
      <c r="G860" s="60"/>
      <c r="H860" s="12">
        <v>0</v>
      </c>
      <c r="I860" s="59">
        <f t="shared" si="26"/>
        <v>0</v>
      </c>
      <c r="J860" s="60"/>
    </row>
    <row r="861" spans="1:10" ht="14.5" x14ac:dyDescent="0.35">
      <c r="A861" s="36">
        <v>90046</v>
      </c>
      <c r="B861" s="37" t="s">
        <v>1429</v>
      </c>
      <c r="C861" s="39" t="s">
        <v>1751</v>
      </c>
      <c r="D861" s="38">
        <v>6.3064877805324025E-4</v>
      </c>
      <c r="E861" s="12">
        <v>0</v>
      </c>
      <c r="F861" s="59">
        <f t="shared" si="27"/>
        <v>0</v>
      </c>
      <c r="G861" s="60"/>
      <c r="H861" s="12">
        <v>0</v>
      </c>
      <c r="I861" s="59">
        <f t="shared" si="26"/>
        <v>0</v>
      </c>
      <c r="J861" s="60"/>
    </row>
    <row r="862" spans="1:10" ht="14.5" x14ac:dyDescent="0.35">
      <c r="A862" s="36">
        <v>90040</v>
      </c>
      <c r="B862" s="37" t="s">
        <v>1430</v>
      </c>
      <c r="C862" s="39" t="s">
        <v>1751</v>
      </c>
      <c r="D862" s="38">
        <v>9.9199576352508345E-5</v>
      </c>
      <c r="E862" s="12">
        <v>0</v>
      </c>
      <c r="F862" s="59">
        <f t="shared" si="27"/>
        <v>0</v>
      </c>
      <c r="G862" s="60"/>
      <c r="H862" s="12">
        <v>0</v>
      </c>
      <c r="I862" s="59">
        <f t="shared" si="26"/>
        <v>0</v>
      </c>
      <c r="J862" s="60"/>
    </row>
    <row r="863" spans="1:10" ht="14.5" x14ac:dyDescent="0.35">
      <c r="A863" s="36">
        <v>90020</v>
      </c>
      <c r="B863" s="37" t="s">
        <v>1431</v>
      </c>
      <c r="C863" s="39" t="s">
        <v>1751</v>
      </c>
      <c r="D863" s="38">
        <v>5.1464314998324625E-5</v>
      </c>
      <c r="E863" s="12">
        <v>0</v>
      </c>
      <c r="F863" s="59">
        <f t="shared" si="27"/>
        <v>0</v>
      </c>
      <c r="G863" s="60"/>
      <c r="H863" s="12">
        <v>0</v>
      </c>
      <c r="I863" s="59">
        <f t="shared" si="26"/>
        <v>0</v>
      </c>
      <c r="J863" s="60"/>
    </row>
    <row r="864" spans="1:10" ht="14.5" x14ac:dyDescent="0.35">
      <c r="A864" s="36">
        <v>90030</v>
      </c>
      <c r="B864" s="37" t="s">
        <v>1432</v>
      </c>
      <c r="C864" s="39" t="s">
        <v>1751</v>
      </c>
      <c r="D864" s="38">
        <v>3.1739139839950365E-5</v>
      </c>
      <c r="E864" s="12">
        <v>0</v>
      </c>
      <c r="F864" s="59">
        <f t="shared" si="27"/>
        <v>0</v>
      </c>
      <c r="G864" s="60"/>
      <c r="H864" s="12">
        <v>0</v>
      </c>
      <c r="I864" s="59">
        <f t="shared" si="26"/>
        <v>0</v>
      </c>
      <c r="J864" s="60"/>
    </row>
    <row r="865" spans="1:10" ht="14.5" x14ac:dyDescent="0.35">
      <c r="A865" s="36">
        <v>90047</v>
      </c>
      <c r="B865" s="37" t="s">
        <v>1434</v>
      </c>
      <c r="C865" s="39" t="s">
        <v>1751</v>
      </c>
      <c r="D865" s="38">
        <v>5.1850719199459587E-4</v>
      </c>
      <c r="E865" s="12">
        <v>0</v>
      </c>
      <c r="F865" s="59">
        <f t="shared" si="27"/>
        <v>0</v>
      </c>
      <c r="G865" s="60"/>
      <c r="H865" s="12">
        <v>0</v>
      </c>
      <c r="I865" s="59">
        <f t="shared" si="26"/>
        <v>0</v>
      </c>
      <c r="J865" s="60"/>
    </row>
    <row r="866" spans="1:10" ht="14.5" x14ac:dyDescent="0.35">
      <c r="A866" s="36">
        <v>90026</v>
      </c>
      <c r="B866" s="37" t="s">
        <v>1435</v>
      </c>
      <c r="C866" s="39" t="s">
        <v>1751</v>
      </c>
      <c r="D866" s="38">
        <v>5.1903027191752967E-5</v>
      </c>
      <c r="E866" s="12">
        <v>0</v>
      </c>
      <c r="F866" s="59">
        <f t="shared" si="27"/>
        <v>0</v>
      </c>
      <c r="G866" s="60"/>
      <c r="H866" s="12">
        <v>0</v>
      </c>
      <c r="I866" s="59">
        <f t="shared" si="26"/>
        <v>0</v>
      </c>
      <c r="J866" s="60"/>
    </row>
    <row r="867" spans="1:10" ht="14.5" x14ac:dyDescent="0.35">
      <c r="A867" s="36">
        <v>90027</v>
      </c>
      <c r="B867" s="37" t="s">
        <v>1436</v>
      </c>
      <c r="C867" s="39" t="s">
        <v>1751</v>
      </c>
      <c r="D867" s="38">
        <v>4.2521335670746903E-5</v>
      </c>
      <c r="E867" s="12">
        <v>0</v>
      </c>
      <c r="F867" s="59">
        <f t="shared" si="27"/>
        <v>0</v>
      </c>
      <c r="G867" s="60"/>
      <c r="H867" s="12">
        <v>0</v>
      </c>
      <c r="I867" s="59">
        <f t="shared" si="26"/>
        <v>0</v>
      </c>
      <c r="J867" s="60"/>
    </row>
    <row r="868" spans="1:10" ht="14.5" x14ac:dyDescent="0.35">
      <c r="A868" s="36">
        <v>90037</v>
      </c>
      <c r="B868" s="37" t="s">
        <v>1437</v>
      </c>
      <c r="C868" s="39" t="s">
        <v>1751</v>
      </c>
      <c r="D868" s="38">
        <v>9.7157877298476451E-5</v>
      </c>
      <c r="E868" s="12">
        <v>0</v>
      </c>
      <c r="F868" s="59">
        <f t="shared" si="27"/>
        <v>0</v>
      </c>
      <c r="G868" s="60"/>
      <c r="H868" s="12">
        <v>0</v>
      </c>
      <c r="I868" s="59">
        <f t="shared" si="26"/>
        <v>0</v>
      </c>
      <c r="J868" s="60"/>
    </row>
    <row r="869" spans="1:10" ht="14.5" x14ac:dyDescent="0.35">
      <c r="A869" s="36">
        <v>90028</v>
      </c>
      <c r="B869" s="37" t="s">
        <v>1438</v>
      </c>
      <c r="C869" s="39" t="s">
        <v>1751</v>
      </c>
      <c r="D869" s="38">
        <v>5.1379947268819175E-5</v>
      </c>
      <c r="E869" s="12">
        <v>0</v>
      </c>
      <c r="F869" s="59">
        <f t="shared" si="27"/>
        <v>0</v>
      </c>
      <c r="G869" s="60"/>
      <c r="H869" s="12">
        <v>0</v>
      </c>
      <c r="I869" s="59">
        <f t="shared" si="26"/>
        <v>0</v>
      </c>
      <c r="J869" s="60"/>
    </row>
    <row r="870" spans="1:10" ht="14.5" x14ac:dyDescent="0.35">
      <c r="A870" s="36">
        <v>90010</v>
      </c>
      <c r="B870" s="37" t="s">
        <v>1439</v>
      </c>
      <c r="C870" s="39" t="s">
        <v>1751</v>
      </c>
      <c r="D870" s="38">
        <v>4.8207720639414246E-5</v>
      </c>
      <c r="E870" s="12">
        <v>0</v>
      </c>
      <c r="F870" s="59">
        <f t="shared" si="27"/>
        <v>0</v>
      </c>
      <c r="G870" s="60"/>
      <c r="H870" s="12">
        <v>0</v>
      </c>
      <c r="I870" s="59">
        <f t="shared" si="26"/>
        <v>0</v>
      </c>
      <c r="J870" s="60"/>
    </row>
    <row r="871" spans="1:10" ht="14.5" x14ac:dyDescent="0.35">
      <c r="A871" s="36">
        <v>90038</v>
      </c>
      <c r="B871" s="37" t="s">
        <v>1440</v>
      </c>
      <c r="C871" s="39" t="s">
        <v>1751</v>
      </c>
      <c r="D871" s="38">
        <v>7.4108613597587456E-5</v>
      </c>
      <c r="E871" s="12">
        <v>0</v>
      </c>
      <c r="F871" s="59">
        <f t="shared" si="27"/>
        <v>0</v>
      </c>
      <c r="G871" s="60"/>
      <c r="H871" s="12">
        <v>0</v>
      </c>
      <c r="I871" s="59">
        <f t="shared" si="26"/>
        <v>0</v>
      </c>
      <c r="J871" s="60"/>
    </row>
    <row r="872" spans="1:10" ht="14.5" x14ac:dyDescent="0.35">
      <c r="A872" s="36">
        <v>90040</v>
      </c>
      <c r="B872" s="37" t="s">
        <v>1441</v>
      </c>
      <c r="C872" s="39" t="s">
        <v>1751</v>
      </c>
      <c r="D872" s="38">
        <v>2.3437355256614066E-5</v>
      </c>
      <c r="E872" s="12">
        <v>0</v>
      </c>
      <c r="F872" s="59">
        <f t="shared" si="27"/>
        <v>0</v>
      </c>
      <c r="G872" s="60"/>
      <c r="H872" s="12">
        <v>0</v>
      </c>
      <c r="I872" s="59">
        <f t="shared" si="26"/>
        <v>0</v>
      </c>
      <c r="J872" s="60"/>
    </row>
    <row r="873" spans="1:10" ht="14.5" x14ac:dyDescent="0.35">
      <c r="A873" s="36">
        <v>90020</v>
      </c>
      <c r="B873" s="37" t="s">
        <v>1442</v>
      </c>
      <c r="C873" s="39" t="s">
        <v>1751</v>
      </c>
      <c r="D873" s="38">
        <v>3.7661754451232971E-5</v>
      </c>
      <c r="E873" s="12">
        <v>0</v>
      </c>
      <c r="F873" s="59">
        <f t="shared" si="27"/>
        <v>0</v>
      </c>
      <c r="G873" s="60"/>
      <c r="H873" s="12">
        <v>0</v>
      </c>
      <c r="I873" s="59">
        <f t="shared" si="26"/>
        <v>0</v>
      </c>
      <c r="J873" s="60"/>
    </row>
    <row r="874" spans="1:10" ht="14.5" x14ac:dyDescent="0.35">
      <c r="A874" s="36">
        <v>90040</v>
      </c>
      <c r="B874" s="37" t="s">
        <v>1443</v>
      </c>
      <c r="C874" s="39" t="s">
        <v>1751</v>
      </c>
      <c r="D874" s="38">
        <v>8.5903222182449394E-5</v>
      </c>
      <c r="E874" s="12">
        <v>0</v>
      </c>
      <c r="F874" s="59">
        <f t="shared" si="27"/>
        <v>0</v>
      </c>
      <c r="G874" s="60"/>
      <c r="H874" s="12">
        <v>0</v>
      </c>
      <c r="I874" s="59">
        <f t="shared" si="26"/>
        <v>0</v>
      </c>
      <c r="J874" s="60"/>
    </row>
    <row r="875" spans="1:10" ht="14.5" x14ac:dyDescent="0.35">
      <c r="A875" s="36">
        <v>90048</v>
      </c>
      <c r="B875" s="37" t="s">
        <v>1444</v>
      </c>
      <c r="C875" s="39" t="s">
        <v>1751</v>
      </c>
      <c r="D875" s="38">
        <v>1.3915613304628957E-4</v>
      </c>
      <c r="E875" s="12">
        <v>0</v>
      </c>
      <c r="F875" s="59">
        <f t="shared" si="27"/>
        <v>0</v>
      </c>
      <c r="G875" s="60"/>
      <c r="H875" s="12">
        <v>0</v>
      </c>
      <c r="I875" s="59">
        <f t="shared" si="26"/>
        <v>0</v>
      </c>
      <c r="J875" s="60"/>
    </row>
    <row r="876" spans="1:10" ht="14.5" x14ac:dyDescent="0.35">
      <c r="A876" s="36">
        <v>90010</v>
      </c>
      <c r="B876" s="37" t="s">
        <v>1445</v>
      </c>
      <c r="C876" s="39" t="s">
        <v>1751</v>
      </c>
      <c r="D876" s="38">
        <v>2.421353836806421E-5</v>
      </c>
      <c r="E876" s="12">
        <v>0</v>
      </c>
      <c r="F876" s="59">
        <f t="shared" si="27"/>
        <v>0</v>
      </c>
      <c r="G876" s="60"/>
      <c r="H876" s="12">
        <v>0</v>
      </c>
      <c r="I876" s="59">
        <f t="shared" si="26"/>
        <v>0</v>
      </c>
      <c r="J876" s="60"/>
    </row>
    <row r="877" spans="1:10" ht="14.5" x14ac:dyDescent="0.35">
      <c r="A877" s="36">
        <v>90030</v>
      </c>
      <c r="B877" s="37" t="s">
        <v>1446</v>
      </c>
      <c r="C877" s="39" t="s">
        <v>1751</v>
      </c>
      <c r="D877" s="38">
        <v>1.6367339524057341E-5</v>
      </c>
      <c r="E877" s="12">
        <v>0</v>
      </c>
      <c r="F877" s="59">
        <f t="shared" si="27"/>
        <v>0</v>
      </c>
      <c r="G877" s="60"/>
      <c r="H877" s="12">
        <v>0</v>
      </c>
      <c r="I877" s="59">
        <f t="shared" si="26"/>
        <v>0</v>
      </c>
      <c r="J877" s="60"/>
    </row>
    <row r="878" spans="1:10" ht="14.5" x14ac:dyDescent="0.35">
      <c r="A878" s="36">
        <v>90017</v>
      </c>
      <c r="B878" s="37" t="s">
        <v>1447</v>
      </c>
      <c r="C878" s="39" t="s">
        <v>1751</v>
      </c>
      <c r="D878" s="38">
        <v>1.8479907470873814E-4</v>
      </c>
      <c r="E878" s="12">
        <v>0</v>
      </c>
      <c r="F878" s="59">
        <f t="shared" si="27"/>
        <v>0</v>
      </c>
      <c r="G878" s="60"/>
      <c r="H878" s="12">
        <v>0</v>
      </c>
      <c r="I878" s="59">
        <f t="shared" si="26"/>
        <v>0</v>
      </c>
      <c r="J878" s="60"/>
    </row>
    <row r="879" spans="1:10" ht="14.5" x14ac:dyDescent="0.35">
      <c r="A879" s="36">
        <v>90020</v>
      </c>
      <c r="B879" s="37" t="s">
        <v>1448</v>
      </c>
      <c r="C879" s="39" t="s">
        <v>1751</v>
      </c>
      <c r="D879" s="38">
        <v>4.3702483883823204E-5</v>
      </c>
      <c r="E879" s="12">
        <v>0</v>
      </c>
      <c r="F879" s="59">
        <f t="shared" si="27"/>
        <v>0</v>
      </c>
      <c r="G879" s="60"/>
      <c r="H879" s="12">
        <v>0</v>
      </c>
      <c r="I879" s="59">
        <f t="shared" si="26"/>
        <v>0</v>
      </c>
      <c r="J879" s="60"/>
    </row>
    <row r="880" spans="1:10" ht="14.5" x14ac:dyDescent="0.35">
      <c r="A880" s="36">
        <v>90020</v>
      </c>
      <c r="B880" s="37" t="s">
        <v>1449</v>
      </c>
      <c r="C880" s="39" t="s">
        <v>1751</v>
      </c>
      <c r="D880" s="38">
        <v>6.5638093555240261E-6</v>
      </c>
      <c r="E880" s="12">
        <v>0</v>
      </c>
      <c r="F880" s="59">
        <f t="shared" si="27"/>
        <v>0</v>
      </c>
      <c r="G880" s="60"/>
      <c r="H880" s="12">
        <v>0</v>
      </c>
      <c r="I880" s="59">
        <f t="shared" si="26"/>
        <v>0</v>
      </c>
      <c r="J880" s="60"/>
    </row>
    <row r="881" spans="1:10" ht="14.5" x14ac:dyDescent="0.35">
      <c r="A881" s="36">
        <v>90018</v>
      </c>
      <c r="B881" s="37" t="s">
        <v>1450</v>
      </c>
      <c r="C881" s="39" t="s">
        <v>1751</v>
      </c>
      <c r="D881" s="38">
        <v>4.2828434206146744E-4</v>
      </c>
      <c r="E881" s="12">
        <v>0</v>
      </c>
      <c r="F881" s="59">
        <f t="shared" si="27"/>
        <v>0</v>
      </c>
      <c r="G881" s="60"/>
      <c r="H881" s="12">
        <v>0</v>
      </c>
      <c r="I881" s="59">
        <f t="shared" si="26"/>
        <v>0</v>
      </c>
      <c r="J881" s="60"/>
    </row>
    <row r="882" spans="1:10" ht="14.5" x14ac:dyDescent="0.35">
      <c r="A882" s="36">
        <v>90049</v>
      </c>
      <c r="B882" s="37" t="s">
        <v>1451</v>
      </c>
      <c r="C882" s="39" t="s">
        <v>1751</v>
      </c>
      <c r="D882" s="38">
        <v>2.1139178304885605E-4</v>
      </c>
      <c r="E882" s="12">
        <v>0</v>
      </c>
      <c r="F882" s="59">
        <f t="shared" si="27"/>
        <v>0</v>
      </c>
      <c r="G882" s="60"/>
      <c r="H882" s="12">
        <v>0</v>
      </c>
      <c r="I882" s="59">
        <f t="shared" si="26"/>
        <v>0</v>
      </c>
      <c r="J882" s="60"/>
    </row>
    <row r="883" spans="1:10" ht="14.5" x14ac:dyDescent="0.35">
      <c r="A883" s="36">
        <v>90040</v>
      </c>
      <c r="B883" s="37" t="s">
        <v>1452</v>
      </c>
      <c r="C883" s="39" t="s">
        <v>1751</v>
      </c>
      <c r="D883" s="38">
        <v>7.0143330310831295E-5</v>
      </c>
      <c r="E883" s="12">
        <v>0</v>
      </c>
      <c r="F883" s="59">
        <f t="shared" si="27"/>
        <v>0</v>
      </c>
      <c r="G883" s="60"/>
      <c r="H883" s="12">
        <v>0</v>
      </c>
      <c r="I883" s="59">
        <f t="shared" si="26"/>
        <v>0</v>
      </c>
      <c r="J883" s="60"/>
    </row>
    <row r="884" spans="1:10" ht="14.5" x14ac:dyDescent="0.35">
      <c r="A884" s="36">
        <v>90019</v>
      </c>
      <c r="B884" s="37" t="s">
        <v>1453</v>
      </c>
      <c r="C884" s="39" t="s">
        <v>1751</v>
      </c>
      <c r="D884" s="38">
        <v>1.7292009839437074E-4</v>
      </c>
      <c r="E884" s="12">
        <v>0</v>
      </c>
      <c r="F884" s="59">
        <f t="shared" si="27"/>
        <v>0</v>
      </c>
      <c r="G884" s="60"/>
      <c r="H884" s="12">
        <v>0</v>
      </c>
      <c r="I884" s="59">
        <f t="shared" si="26"/>
        <v>0</v>
      </c>
      <c r="J884" s="60"/>
    </row>
    <row r="885" spans="1:10" ht="14.5" x14ac:dyDescent="0.35">
      <c r="A885" s="36">
        <v>90040</v>
      </c>
      <c r="B885" s="37" t="s">
        <v>1454</v>
      </c>
      <c r="C885" s="39" t="s">
        <v>1751</v>
      </c>
      <c r="D885" s="38">
        <v>5.0873740891786472E-5</v>
      </c>
      <c r="E885" s="12">
        <v>0</v>
      </c>
      <c r="F885" s="59">
        <f t="shared" si="27"/>
        <v>0</v>
      </c>
      <c r="G885" s="60"/>
      <c r="H885" s="12">
        <v>0</v>
      </c>
      <c r="I885" s="59">
        <f t="shared" si="26"/>
        <v>0</v>
      </c>
      <c r="J885" s="60"/>
    </row>
    <row r="886" spans="1:10" ht="14.5" x14ac:dyDescent="0.35">
      <c r="A886" s="36">
        <v>90029</v>
      </c>
      <c r="B886" s="37" t="s">
        <v>1456</v>
      </c>
      <c r="C886" s="39" t="s">
        <v>1751</v>
      </c>
      <c r="D886" s="38">
        <v>5.6070793029322207E-5</v>
      </c>
      <c r="E886" s="12">
        <v>0</v>
      </c>
      <c r="F886" s="59">
        <f t="shared" si="27"/>
        <v>0</v>
      </c>
      <c r="G886" s="60"/>
      <c r="H886" s="12">
        <v>0</v>
      </c>
      <c r="I886" s="59">
        <f t="shared" si="26"/>
        <v>0</v>
      </c>
      <c r="J886" s="60"/>
    </row>
    <row r="887" spans="1:10" ht="14.5" x14ac:dyDescent="0.35">
      <c r="A887" s="36">
        <v>90020</v>
      </c>
      <c r="B887" s="37" t="s">
        <v>1457</v>
      </c>
      <c r="C887" s="39" t="s">
        <v>1751</v>
      </c>
      <c r="D887" s="38">
        <v>3.1232933462917669E-5</v>
      </c>
      <c r="E887" s="12">
        <v>0</v>
      </c>
      <c r="F887" s="59">
        <f t="shared" si="27"/>
        <v>0</v>
      </c>
      <c r="G887" s="60"/>
      <c r="H887" s="12">
        <v>0</v>
      </c>
      <c r="I887" s="59">
        <f t="shared" si="26"/>
        <v>0</v>
      </c>
      <c r="J887" s="60"/>
    </row>
    <row r="888" spans="1:10" ht="14.5" x14ac:dyDescent="0.35">
      <c r="A888" s="36">
        <v>90020</v>
      </c>
      <c r="B888" s="37" t="s">
        <v>1458</v>
      </c>
      <c r="C888" s="39" t="s">
        <v>1751</v>
      </c>
      <c r="D888" s="38">
        <v>4.2605703400252354E-5</v>
      </c>
      <c r="E888" s="12">
        <v>0</v>
      </c>
      <c r="F888" s="59">
        <f t="shared" si="27"/>
        <v>0</v>
      </c>
      <c r="G888" s="60"/>
      <c r="H888" s="12">
        <v>0</v>
      </c>
      <c r="I888" s="59">
        <f t="shared" si="26"/>
        <v>0</v>
      </c>
      <c r="J888" s="60"/>
    </row>
    <row r="889" spans="1:10" ht="14.5" x14ac:dyDescent="0.35">
      <c r="A889" s="36">
        <v>90039</v>
      </c>
      <c r="B889" s="37" t="s">
        <v>1459</v>
      </c>
      <c r="C889" s="39" t="s">
        <v>1751</v>
      </c>
      <c r="D889" s="38">
        <v>3.3144706213511169E-4</v>
      </c>
      <c r="E889" s="12">
        <v>0</v>
      </c>
      <c r="F889" s="59">
        <f t="shared" si="27"/>
        <v>0</v>
      </c>
      <c r="G889" s="60"/>
      <c r="H889" s="12">
        <v>0</v>
      </c>
      <c r="I889" s="59">
        <f t="shared" si="26"/>
        <v>0</v>
      </c>
      <c r="J889" s="60"/>
    </row>
    <row r="890" spans="1:10" ht="14.5" x14ac:dyDescent="0.35">
      <c r="A890" s="36">
        <v>90030</v>
      </c>
      <c r="B890" s="37" t="s">
        <v>1460</v>
      </c>
      <c r="C890" s="39" t="s">
        <v>1751</v>
      </c>
      <c r="D890" s="38">
        <v>5.3387899231048892E-5</v>
      </c>
      <c r="E890" s="12">
        <v>0</v>
      </c>
      <c r="F890" s="59">
        <f t="shared" si="27"/>
        <v>0</v>
      </c>
      <c r="G890" s="60"/>
      <c r="H890" s="12">
        <v>0</v>
      </c>
      <c r="I890" s="59">
        <f t="shared" si="26"/>
        <v>0</v>
      </c>
      <c r="J890" s="60"/>
    </row>
    <row r="891" spans="1:10" ht="14.5" x14ac:dyDescent="0.35">
      <c r="A891" s="36">
        <v>90020</v>
      </c>
      <c r="B891" s="37" t="s">
        <v>1461</v>
      </c>
      <c r="C891" s="39" t="s">
        <v>1751</v>
      </c>
      <c r="D891" s="38">
        <v>1.0647207463587816E-5</v>
      </c>
      <c r="E891" s="12">
        <v>0</v>
      </c>
      <c r="F891" s="59">
        <f t="shared" si="27"/>
        <v>0</v>
      </c>
      <c r="G891" s="60"/>
      <c r="H891" s="12">
        <v>0</v>
      </c>
      <c r="I891" s="59">
        <f t="shared" si="26"/>
        <v>0</v>
      </c>
      <c r="J891" s="60"/>
    </row>
    <row r="892" spans="1:10" ht="14.5" x14ac:dyDescent="0.35">
      <c r="A892" s="36">
        <v>90020</v>
      </c>
      <c r="B892" s="37" t="s">
        <v>1462</v>
      </c>
      <c r="C892" s="39" t="s">
        <v>1751</v>
      </c>
      <c r="D892" s="38">
        <v>1.5371800315893027E-5</v>
      </c>
      <c r="E892" s="12">
        <v>0</v>
      </c>
      <c r="F892" s="59">
        <f t="shared" si="27"/>
        <v>0</v>
      </c>
      <c r="G892" s="60"/>
      <c r="H892" s="12">
        <v>0</v>
      </c>
      <c r="I892" s="59">
        <f t="shared" si="26"/>
        <v>0</v>
      </c>
      <c r="J892" s="60"/>
    </row>
    <row r="893" spans="1:10" ht="14.5" x14ac:dyDescent="0.35">
      <c r="A893" s="36">
        <v>98070</v>
      </c>
      <c r="B893" s="37" t="s">
        <v>1463</v>
      </c>
      <c r="C893" s="39" t="s">
        <v>1751</v>
      </c>
      <c r="D893" s="38">
        <v>3.0237394254753355E-5</v>
      </c>
      <c r="E893" s="12">
        <v>0</v>
      </c>
      <c r="F893" s="59">
        <f t="shared" si="27"/>
        <v>0</v>
      </c>
      <c r="G893" s="60"/>
      <c r="H893" s="12">
        <v>0</v>
      </c>
      <c r="I893" s="59">
        <f t="shared" si="26"/>
        <v>0</v>
      </c>
      <c r="J893" s="60"/>
    </row>
    <row r="894" spans="1:10" ht="14.5" x14ac:dyDescent="0.35">
      <c r="A894" s="36">
        <v>98020</v>
      </c>
      <c r="B894" s="37" t="s">
        <v>1464</v>
      </c>
      <c r="C894" s="39" t="s">
        <v>1751</v>
      </c>
      <c r="D894" s="38">
        <v>1.1710240855356489E-5</v>
      </c>
      <c r="E894" s="12">
        <v>0</v>
      </c>
      <c r="F894" s="59">
        <f t="shared" si="27"/>
        <v>0</v>
      </c>
      <c r="G894" s="60"/>
      <c r="H894" s="12">
        <v>0</v>
      </c>
      <c r="I894" s="59">
        <f t="shared" si="26"/>
        <v>0</v>
      </c>
      <c r="J894" s="60"/>
    </row>
    <row r="895" spans="1:10" ht="14.5" x14ac:dyDescent="0.35">
      <c r="A895" s="36">
        <v>98021</v>
      </c>
      <c r="B895" s="37" t="s">
        <v>1465</v>
      </c>
      <c r="C895" s="39" t="s">
        <v>1751</v>
      </c>
      <c r="D895" s="38">
        <v>4.0260280520000841E-5</v>
      </c>
      <c r="E895" s="12">
        <v>0</v>
      </c>
      <c r="F895" s="59">
        <f t="shared" si="27"/>
        <v>0</v>
      </c>
      <c r="G895" s="60"/>
      <c r="H895" s="12">
        <v>0</v>
      </c>
      <c r="I895" s="59">
        <f t="shared" si="26"/>
        <v>0</v>
      </c>
      <c r="J895" s="60"/>
    </row>
    <row r="896" spans="1:10" ht="14.5" x14ac:dyDescent="0.35">
      <c r="A896" s="36">
        <v>98030</v>
      </c>
      <c r="B896" s="37" t="s">
        <v>1466</v>
      </c>
      <c r="C896" s="39" t="s">
        <v>1751</v>
      </c>
      <c r="D896" s="38">
        <v>1.4106284373311274E-5</v>
      </c>
      <c r="E896" s="12">
        <v>0</v>
      </c>
      <c r="F896" s="59">
        <f t="shared" si="27"/>
        <v>0</v>
      </c>
      <c r="G896" s="60"/>
      <c r="H896" s="12">
        <v>0</v>
      </c>
      <c r="I896" s="59">
        <f t="shared" si="26"/>
        <v>0</v>
      </c>
      <c r="J896" s="60"/>
    </row>
    <row r="897" spans="1:10" ht="14.5" x14ac:dyDescent="0.35">
      <c r="A897" s="36">
        <v>98051</v>
      </c>
      <c r="B897" s="37" t="s">
        <v>1467</v>
      </c>
      <c r="C897" s="39" t="s">
        <v>1751</v>
      </c>
      <c r="D897" s="38">
        <v>6.7937957861558831E-4</v>
      </c>
      <c r="E897" s="12">
        <v>0</v>
      </c>
      <c r="F897" s="59">
        <f t="shared" si="27"/>
        <v>0</v>
      </c>
      <c r="G897" s="60"/>
      <c r="H897" s="12">
        <v>0</v>
      </c>
      <c r="I897" s="59">
        <f t="shared" si="26"/>
        <v>0</v>
      </c>
      <c r="J897" s="60"/>
    </row>
    <row r="898" spans="1:10" ht="14.5" x14ac:dyDescent="0.35">
      <c r="A898" s="36">
        <v>98060</v>
      </c>
      <c r="B898" s="37" t="s">
        <v>1468</v>
      </c>
      <c r="C898" s="39" t="s">
        <v>1751</v>
      </c>
      <c r="D898" s="38">
        <v>9.3479444292038825E-6</v>
      </c>
      <c r="E898" s="12">
        <v>0</v>
      </c>
      <c r="F898" s="59">
        <f t="shared" si="27"/>
        <v>0</v>
      </c>
      <c r="G898" s="60"/>
      <c r="H898" s="12">
        <v>0</v>
      </c>
      <c r="I898" s="59">
        <f t="shared" si="26"/>
        <v>0</v>
      </c>
      <c r="J898" s="60"/>
    </row>
    <row r="899" spans="1:10" ht="14.5" x14ac:dyDescent="0.35">
      <c r="A899" s="36">
        <v>98061</v>
      </c>
      <c r="B899" s="37" t="s">
        <v>1469</v>
      </c>
      <c r="C899" s="39" t="s">
        <v>1751</v>
      </c>
      <c r="D899" s="38">
        <v>9.7478474670597171E-5</v>
      </c>
      <c r="E899" s="12">
        <v>0</v>
      </c>
      <c r="F899" s="59">
        <f t="shared" si="27"/>
        <v>0</v>
      </c>
      <c r="G899" s="60"/>
      <c r="H899" s="12">
        <v>0</v>
      </c>
      <c r="I899" s="59">
        <f t="shared" si="26"/>
        <v>0</v>
      </c>
      <c r="J899" s="60"/>
    </row>
    <row r="900" spans="1:10" ht="14.5" x14ac:dyDescent="0.35">
      <c r="A900" s="36">
        <v>98031</v>
      </c>
      <c r="B900" s="37" t="s">
        <v>1470</v>
      </c>
      <c r="C900" s="39" t="s">
        <v>1751</v>
      </c>
      <c r="D900" s="38">
        <v>4.8022111634502256E-5</v>
      </c>
      <c r="E900" s="12">
        <v>0</v>
      </c>
      <c r="F900" s="59">
        <f t="shared" si="27"/>
        <v>0</v>
      </c>
      <c r="G900" s="60"/>
      <c r="H900" s="12">
        <v>0</v>
      </c>
      <c r="I900" s="59">
        <f t="shared" si="26"/>
        <v>0</v>
      </c>
      <c r="J900" s="60"/>
    </row>
    <row r="901" spans="1:10" ht="14.5" x14ac:dyDescent="0.35">
      <c r="A901" s="36">
        <v>98071</v>
      </c>
      <c r="B901" s="37" t="s">
        <v>1471</v>
      </c>
      <c r="C901" s="39" t="s">
        <v>1751</v>
      </c>
      <c r="D901" s="38">
        <v>2.2200524342064166E-4</v>
      </c>
      <c r="E901" s="12">
        <v>0</v>
      </c>
      <c r="F901" s="59">
        <f t="shared" si="27"/>
        <v>0</v>
      </c>
      <c r="G901" s="60"/>
      <c r="H901" s="12">
        <v>0</v>
      </c>
      <c r="I901" s="59">
        <f t="shared" si="26"/>
        <v>0</v>
      </c>
      <c r="J901" s="60"/>
    </row>
    <row r="902" spans="1:10" ht="14.5" x14ac:dyDescent="0.35">
      <c r="A902" s="36">
        <v>98070</v>
      </c>
      <c r="B902" s="37" t="s">
        <v>1472</v>
      </c>
      <c r="C902" s="39" t="s">
        <v>1751</v>
      </c>
      <c r="D902" s="38">
        <v>7.3467418853346043E-5</v>
      </c>
      <c r="E902" s="12">
        <v>0</v>
      </c>
      <c r="F902" s="59">
        <f t="shared" si="27"/>
        <v>0</v>
      </c>
      <c r="G902" s="60"/>
      <c r="H902" s="12">
        <v>0</v>
      </c>
      <c r="I902" s="59">
        <f t="shared" si="26"/>
        <v>0</v>
      </c>
      <c r="J902" s="60"/>
    </row>
    <row r="903" spans="1:10" ht="14.5" x14ac:dyDescent="0.35">
      <c r="A903" s="36">
        <v>98072</v>
      </c>
      <c r="B903" s="37" t="s">
        <v>1473</v>
      </c>
      <c r="C903" s="39" t="s">
        <v>1751</v>
      </c>
      <c r="D903" s="38">
        <v>5.2375486476983486E-5</v>
      </c>
      <c r="E903" s="12">
        <v>0</v>
      </c>
      <c r="F903" s="59">
        <f t="shared" si="27"/>
        <v>0</v>
      </c>
      <c r="G903" s="60"/>
      <c r="H903" s="12">
        <v>0</v>
      </c>
      <c r="I903" s="59">
        <f t="shared" si="26"/>
        <v>0</v>
      </c>
      <c r="J903" s="60"/>
    </row>
    <row r="904" spans="1:10" ht="14.5" x14ac:dyDescent="0.35">
      <c r="A904" s="36">
        <v>98032</v>
      </c>
      <c r="B904" s="37" t="s">
        <v>1474</v>
      </c>
      <c r="C904" s="39" t="s">
        <v>1751</v>
      </c>
      <c r="D904" s="38">
        <v>1.260453878811426E-5</v>
      </c>
      <c r="E904" s="12">
        <v>0</v>
      </c>
      <c r="F904" s="59">
        <f t="shared" si="27"/>
        <v>0</v>
      </c>
      <c r="G904" s="60"/>
      <c r="H904" s="12">
        <v>0</v>
      </c>
      <c r="I904" s="59">
        <f t="shared" si="26"/>
        <v>0</v>
      </c>
      <c r="J904" s="60"/>
    </row>
    <row r="905" spans="1:10" ht="14.5" x14ac:dyDescent="0.35">
      <c r="A905" s="36">
        <v>98070</v>
      </c>
      <c r="B905" s="37" t="s">
        <v>1475</v>
      </c>
      <c r="C905" s="39" t="s">
        <v>1751</v>
      </c>
      <c r="D905" s="38">
        <v>2.0012025438692789E-5</v>
      </c>
      <c r="E905" s="12">
        <v>0</v>
      </c>
      <c r="F905" s="59">
        <f t="shared" si="27"/>
        <v>0</v>
      </c>
      <c r="G905" s="60"/>
      <c r="H905" s="12">
        <v>0</v>
      </c>
      <c r="I905" s="59">
        <f t="shared" si="26"/>
        <v>0</v>
      </c>
      <c r="J905" s="60"/>
    </row>
    <row r="906" spans="1:10" ht="14.5" x14ac:dyDescent="0.35">
      <c r="A906" s="36">
        <v>98070</v>
      </c>
      <c r="B906" s="37" t="s">
        <v>1476</v>
      </c>
      <c r="C906" s="39" t="s">
        <v>1751</v>
      </c>
      <c r="D906" s="38">
        <v>4.9321374668886191E-5</v>
      </c>
      <c r="E906" s="12">
        <v>0</v>
      </c>
      <c r="F906" s="59">
        <f t="shared" si="27"/>
        <v>0</v>
      </c>
      <c r="G906" s="60"/>
      <c r="H906" s="12">
        <v>0</v>
      </c>
      <c r="I906" s="59">
        <f t="shared" ref="I906:I969" si="28">+IF(H906=1,D906/$D$8,0)</f>
        <v>0</v>
      </c>
      <c r="J906" s="60"/>
    </row>
    <row r="907" spans="1:10" ht="14.5" x14ac:dyDescent="0.35">
      <c r="A907" s="36">
        <v>98030</v>
      </c>
      <c r="B907" s="37" t="s">
        <v>1477</v>
      </c>
      <c r="C907" s="39" t="s">
        <v>1751</v>
      </c>
      <c r="D907" s="38">
        <v>1.8375291486287055E-5</v>
      </c>
      <c r="E907" s="12">
        <v>0</v>
      </c>
      <c r="F907" s="59">
        <f t="shared" ref="F907:F970" si="29">+IF(E907=1,D907/$D$8,0)</f>
        <v>0</v>
      </c>
      <c r="G907" s="60"/>
      <c r="H907" s="12">
        <v>0</v>
      </c>
      <c r="I907" s="59">
        <f t="shared" si="28"/>
        <v>0</v>
      </c>
      <c r="J907" s="60"/>
    </row>
    <row r="908" spans="1:10" ht="14.5" x14ac:dyDescent="0.35">
      <c r="A908" s="36">
        <v>98053</v>
      </c>
      <c r="B908" s="37" t="s">
        <v>1478</v>
      </c>
      <c r="C908" s="39" t="s">
        <v>1751</v>
      </c>
      <c r="D908" s="38">
        <v>3.7796742818441694E-5</v>
      </c>
      <c r="E908" s="12">
        <v>0</v>
      </c>
      <c r="F908" s="59">
        <f t="shared" si="29"/>
        <v>0</v>
      </c>
      <c r="G908" s="60"/>
      <c r="H908" s="12">
        <v>0</v>
      </c>
      <c r="I908" s="59">
        <f t="shared" si="28"/>
        <v>0</v>
      </c>
      <c r="J908" s="60"/>
    </row>
    <row r="909" spans="1:10" ht="14.5" x14ac:dyDescent="0.35">
      <c r="A909" s="36">
        <v>98033</v>
      </c>
      <c r="B909" s="37" t="s">
        <v>1479</v>
      </c>
      <c r="C909" s="39" t="s">
        <v>1751</v>
      </c>
      <c r="D909" s="38">
        <v>3.656497396766212E-5</v>
      </c>
      <c r="E909" s="12">
        <v>0</v>
      </c>
      <c r="F909" s="59">
        <f t="shared" si="29"/>
        <v>0</v>
      </c>
      <c r="G909" s="60"/>
      <c r="H909" s="12">
        <v>0</v>
      </c>
      <c r="I909" s="59">
        <f t="shared" si="28"/>
        <v>0</v>
      </c>
      <c r="J909" s="60"/>
    </row>
    <row r="910" spans="1:10" ht="14.5" x14ac:dyDescent="0.35">
      <c r="A910" s="36">
        <v>98040</v>
      </c>
      <c r="B910" s="37" t="s">
        <v>1480</v>
      </c>
      <c r="C910" s="39" t="s">
        <v>1751</v>
      </c>
      <c r="D910" s="38">
        <v>7.5424750177872482E-6</v>
      </c>
      <c r="E910" s="12">
        <v>0</v>
      </c>
      <c r="F910" s="59">
        <f t="shared" si="29"/>
        <v>0</v>
      </c>
      <c r="G910" s="60"/>
      <c r="H910" s="12">
        <v>0</v>
      </c>
      <c r="I910" s="59">
        <f t="shared" si="28"/>
        <v>0</v>
      </c>
      <c r="J910" s="60"/>
    </row>
    <row r="911" spans="1:10" ht="14.5" x14ac:dyDescent="0.35">
      <c r="A911" s="36">
        <v>98060</v>
      </c>
      <c r="B911" s="37" t="s">
        <v>1481</v>
      </c>
      <c r="C911" s="39" t="s">
        <v>1751</v>
      </c>
      <c r="D911" s="38">
        <v>4.5845424213261645E-5</v>
      </c>
      <c r="E911" s="12">
        <v>0</v>
      </c>
      <c r="F911" s="59">
        <f t="shared" si="29"/>
        <v>0</v>
      </c>
      <c r="G911" s="60"/>
      <c r="H911" s="12">
        <v>0</v>
      </c>
      <c r="I911" s="59">
        <f t="shared" si="28"/>
        <v>0</v>
      </c>
      <c r="J911" s="60"/>
    </row>
    <row r="912" spans="1:10" ht="14.5" x14ac:dyDescent="0.35">
      <c r="A912" s="36">
        <v>98062</v>
      </c>
      <c r="B912" s="37" t="s">
        <v>1482</v>
      </c>
      <c r="C912" s="39" t="s">
        <v>1751</v>
      </c>
      <c r="D912" s="38">
        <v>2.2576804415658476E-5</v>
      </c>
      <c r="E912" s="12">
        <v>0</v>
      </c>
      <c r="F912" s="59">
        <f t="shared" si="29"/>
        <v>0</v>
      </c>
      <c r="G912" s="60"/>
      <c r="H912" s="12">
        <v>0</v>
      </c>
      <c r="I912" s="59">
        <f t="shared" si="28"/>
        <v>0</v>
      </c>
      <c r="J912" s="60"/>
    </row>
    <row r="913" spans="1:10" ht="14.5" x14ac:dyDescent="0.35">
      <c r="A913" s="36">
        <v>98022</v>
      </c>
      <c r="B913" s="37" t="s">
        <v>1483</v>
      </c>
      <c r="C913" s="39" t="s">
        <v>1751</v>
      </c>
      <c r="D913" s="38">
        <v>2.2205586405834493E-5</v>
      </c>
      <c r="E913" s="12">
        <v>0</v>
      </c>
      <c r="F913" s="59">
        <f t="shared" si="29"/>
        <v>0</v>
      </c>
      <c r="G913" s="60"/>
      <c r="H913" s="12">
        <v>0</v>
      </c>
      <c r="I913" s="59">
        <f t="shared" si="28"/>
        <v>0</v>
      </c>
      <c r="J913" s="60"/>
    </row>
    <row r="914" spans="1:10" ht="14.5" x14ac:dyDescent="0.35">
      <c r="A914" s="36">
        <v>98030</v>
      </c>
      <c r="B914" s="37" t="s">
        <v>1484</v>
      </c>
      <c r="C914" s="39" t="s">
        <v>1751</v>
      </c>
      <c r="D914" s="38">
        <v>7.4412337423807081E-6</v>
      </c>
      <c r="E914" s="12">
        <v>0</v>
      </c>
      <c r="F914" s="59">
        <f t="shared" si="29"/>
        <v>0</v>
      </c>
      <c r="G914" s="60"/>
      <c r="H914" s="12">
        <v>0</v>
      </c>
      <c r="I914" s="59">
        <f t="shared" si="28"/>
        <v>0</v>
      </c>
      <c r="J914" s="60"/>
    </row>
    <row r="915" spans="1:10" ht="14.5" x14ac:dyDescent="0.35">
      <c r="A915" s="36">
        <v>98050</v>
      </c>
      <c r="B915" s="37" t="s">
        <v>1485</v>
      </c>
      <c r="C915" s="39" t="s">
        <v>1751</v>
      </c>
      <c r="D915" s="38">
        <v>1.6586695620771512E-5</v>
      </c>
      <c r="E915" s="12">
        <v>0</v>
      </c>
      <c r="F915" s="59">
        <f t="shared" si="29"/>
        <v>0</v>
      </c>
      <c r="G915" s="60"/>
      <c r="H915" s="12">
        <v>0</v>
      </c>
      <c r="I915" s="59">
        <f t="shared" si="28"/>
        <v>0</v>
      </c>
      <c r="J915" s="60"/>
    </row>
    <row r="916" spans="1:10" ht="14.5" x14ac:dyDescent="0.35">
      <c r="A916" s="36">
        <v>98030</v>
      </c>
      <c r="B916" s="37" t="s">
        <v>1486</v>
      </c>
      <c r="C916" s="39" t="s">
        <v>1751</v>
      </c>
      <c r="D916" s="38">
        <v>1.4646237842146155E-5</v>
      </c>
      <c r="E916" s="12">
        <v>0</v>
      </c>
      <c r="F916" s="59">
        <f t="shared" si="29"/>
        <v>0</v>
      </c>
      <c r="G916" s="60"/>
      <c r="H916" s="12">
        <v>0</v>
      </c>
      <c r="I916" s="59">
        <f t="shared" si="28"/>
        <v>0</v>
      </c>
      <c r="J916" s="60"/>
    </row>
    <row r="917" spans="1:10" ht="14.5" x14ac:dyDescent="0.35">
      <c r="A917" s="36">
        <v>98034</v>
      </c>
      <c r="B917" s="37" t="s">
        <v>1487</v>
      </c>
      <c r="C917" s="39" t="s">
        <v>1751</v>
      </c>
      <c r="D917" s="38">
        <v>6.1065362616044856E-5</v>
      </c>
      <c r="E917" s="12">
        <v>0</v>
      </c>
      <c r="F917" s="59">
        <f t="shared" si="29"/>
        <v>0</v>
      </c>
      <c r="G917" s="60"/>
      <c r="H917" s="12">
        <v>0</v>
      </c>
      <c r="I917" s="59">
        <f t="shared" si="28"/>
        <v>0</v>
      </c>
      <c r="J917" s="60"/>
    </row>
    <row r="918" spans="1:10" ht="14.5" x14ac:dyDescent="0.35">
      <c r="A918" s="36">
        <v>98070</v>
      </c>
      <c r="B918" s="37" t="s">
        <v>1488</v>
      </c>
      <c r="C918" s="39" t="s">
        <v>1751</v>
      </c>
      <c r="D918" s="38">
        <v>1.0022886265247485E-5</v>
      </c>
      <c r="E918" s="12">
        <v>0</v>
      </c>
      <c r="F918" s="59">
        <f t="shared" si="29"/>
        <v>0</v>
      </c>
      <c r="G918" s="60"/>
      <c r="H918" s="12">
        <v>0</v>
      </c>
      <c r="I918" s="59">
        <f t="shared" si="28"/>
        <v>0</v>
      </c>
      <c r="J918" s="60"/>
    </row>
    <row r="919" spans="1:10" ht="14.5" x14ac:dyDescent="0.35">
      <c r="A919" s="36">
        <v>98023</v>
      </c>
      <c r="B919" s="37" t="s">
        <v>1489</v>
      </c>
      <c r="C919" s="39" t="s">
        <v>1751</v>
      </c>
      <c r="D919" s="38">
        <v>5.3742243694971783E-5</v>
      </c>
      <c r="E919" s="12">
        <v>0</v>
      </c>
      <c r="F919" s="59">
        <f t="shared" si="29"/>
        <v>0</v>
      </c>
      <c r="G919" s="60"/>
      <c r="H919" s="12">
        <v>0</v>
      </c>
      <c r="I919" s="59">
        <f t="shared" si="28"/>
        <v>0</v>
      </c>
      <c r="J919" s="60"/>
    </row>
    <row r="920" spans="1:10" ht="14.5" x14ac:dyDescent="0.35">
      <c r="A920" s="36">
        <v>98054</v>
      </c>
      <c r="B920" s="37" t="s">
        <v>1490</v>
      </c>
      <c r="C920" s="39" t="s">
        <v>1751</v>
      </c>
      <c r="D920" s="38">
        <v>6.5182507815910823E-5</v>
      </c>
      <c r="E920" s="12">
        <v>0</v>
      </c>
      <c r="F920" s="59">
        <f t="shared" si="29"/>
        <v>0</v>
      </c>
      <c r="G920" s="60"/>
      <c r="H920" s="12">
        <v>0</v>
      </c>
      <c r="I920" s="59">
        <f t="shared" si="28"/>
        <v>0</v>
      </c>
      <c r="J920" s="60"/>
    </row>
    <row r="921" spans="1:10" ht="14.5" x14ac:dyDescent="0.35">
      <c r="A921" s="36">
        <v>98030</v>
      </c>
      <c r="B921" s="37" t="s">
        <v>1491</v>
      </c>
      <c r="C921" s="39" t="s">
        <v>1751</v>
      </c>
      <c r="D921" s="38">
        <v>5.2577969027796571E-5</v>
      </c>
      <c r="E921" s="12">
        <v>0</v>
      </c>
      <c r="F921" s="59">
        <f t="shared" si="29"/>
        <v>0</v>
      </c>
      <c r="G921" s="60"/>
      <c r="H921" s="12">
        <v>0</v>
      </c>
      <c r="I921" s="59">
        <f t="shared" si="28"/>
        <v>0</v>
      </c>
      <c r="J921" s="60"/>
    </row>
    <row r="922" spans="1:10" ht="14.5" x14ac:dyDescent="0.35">
      <c r="A922" s="36">
        <v>98070</v>
      </c>
      <c r="B922" s="37" t="s">
        <v>1492</v>
      </c>
      <c r="C922" s="39" t="s">
        <v>1751</v>
      </c>
      <c r="D922" s="38">
        <v>4.0040924423286667E-5</v>
      </c>
      <c r="E922" s="12">
        <v>0</v>
      </c>
      <c r="F922" s="59">
        <f t="shared" si="29"/>
        <v>0</v>
      </c>
      <c r="G922" s="60"/>
      <c r="H922" s="12">
        <v>0</v>
      </c>
      <c r="I922" s="59">
        <f t="shared" si="28"/>
        <v>0</v>
      </c>
      <c r="J922" s="60"/>
    </row>
    <row r="923" spans="1:10" ht="14.5" x14ac:dyDescent="0.35">
      <c r="A923" s="36">
        <v>98030</v>
      </c>
      <c r="B923" s="37" t="s">
        <v>1493</v>
      </c>
      <c r="C923" s="39" t="s">
        <v>1751</v>
      </c>
      <c r="D923" s="38">
        <v>5.8044997899749739E-6</v>
      </c>
      <c r="E923" s="12">
        <v>0</v>
      </c>
      <c r="F923" s="59">
        <f t="shared" si="29"/>
        <v>0</v>
      </c>
      <c r="G923" s="60"/>
      <c r="H923" s="12">
        <v>0</v>
      </c>
      <c r="I923" s="59">
        <f t="shared" si="28"/>
        <v>0</v>
      </c>
      <c r="J923" s="60"/>
    </row>
    <row r="924" spans="1:10" ht="14.5" x14ac:dyDescent="0.35">
      <c r="A924" s="36">
        <v>98035</v>
      </c>
      <c r="B924" s="37" t="s">
        <v>1494</v>
      </c>
      <c r="C924" s="39" t="s">
        <v>1751</v>
      </c>
      <c r="D924" s="38">
        <v>1.5434232435727061E-4</v>
      </c>
      <c r="E924" s="12">
        <v>0</v>
      </c>
      <c r="F924" s="59">
        <f t="shared" si="29"/>
        <v>0</v>
      </c>
      <c r="G924" s="60"/>
      <c r="H924" s="12">
        <v>0</v>
      </c>
      <c r="I924" s="59">
        <f t="shared" si="28"/>
        <v>0</v>
      </c>
      <c r="J924" s="60"/>
    </row>
    <row r="925" spans="1:10" ht="14.5" x14ac:dyDescent="0.35">
      <c r="A925" s="36">
        <v>98063</v>
      </c>
      <c r="B925" s="37" t="s">
        <v>1495</v>
      </c>
      <c r="C925" s="39" t="s">
        <v>1751</v>
      </c>
      <c r="D925" s="38">
        <v>1.1548254814706024E-4</v>
      </c>
      <c r="E925" s="12">
        <v>0</v>
      </c>
      <c r="F925" s="59">
        <f t="shared" si="29"/>
        <v>0</v>
      </c>
      <c r="G925" s="60"/>
      <c r="H925" s="12">
        <v>0</v>
      </c>
      <c r="I925" s="59">
        <f t="shared" si="28"/>
        <v>0</v>
      </c>
      <c r="J925" s="60"/>
    </row>
    <row r="926" spans="1:10" ht="14.5" x14ac:dyDescent="0.35">
      <c r="A926" s="36">
        <v>98036</v>
      </c>
      <c r="B926" s="37" t="s">
        <v>1496</v>
      </c>
      <c r="C926" s="39" t="s">
        <v>1751</v>
      </c>
      <c r="D926" s="38">
        <v>2.43991473729762E-5</v>
      </c>
      <c r="E926" s="12">
        <v>0</v>
      </c>
      <c r="F926" s="59">
        <f t="shared" si="29"/>
        <v>0</v>
      </c>
      <c r="G926" s="60"/>
      <c r="H926" s="12">
        <v>0</v>
      </c>
      <c r="I926" s="59">
        <f t="shared" si="28"/>
        <v>0</v>
      </c>
      <c r="J926" s="60"/>
    </row>
    <row r="927" spans="1:10" ht="14.5" x14ac:dyDescent="0.35">
      <c r="A927" s="36">
        <v>98040</v>
      </c>
      <c r="B927" s="37" t="s">
        <v>1497</v>
      </c>
      <c r="C927" s="39" t="s">
        <v>1751</v>
      </c>
      <c r="D927" s="38">
        <v>2.7402638543370228E-5</v>
      </c>
      <c r="E927" s="12">
        <v>0</v>
      </c>
      <c r="F927" s="59">
        <f t="shared" si="29"/>
        <v>0</v>
      </c>
      <c r="G927" s="60"/>
      <c r="H927" s="12">
        <v>0</v>
      </c>
      <c r="I927" s="59">
        <f t="shared" si="28"/>
        <v>0</v>
      </c>
      <c r="J927" s="60"/>
    </row>
    <row r="928" spans="1:10" ht="14.5" x14ac:dyDescent="0.35">
      <c r="A928" s="36">
        <v>98025</v>
      </c>
      <c r="B928" s="37" t="s">
        <v>1498</v>
      </c>
      <c r="C928" s="39" t="s">
        <v>1751</v>
      </c>
      <c r="D928" s="38">
        <v>2.5445307218843784E-5</v>
      </c>
      <c r="E928" s="12">
        <v>0</v>
      </c>
      <c r="F928" s="59">
        <f t="shared" si="29"/>
        <v>0</v>
      </c>
      <c r="G928" s="60"/>
      <c r="H928" s="12">
        <v>0</v>
      </c>
      <c r="I928" s="59">
        <f t="shared" si="28"/>
        <v>0</v>
      </c>
      <c r="J928" s="60"/>
    </row>
    <row r="929" spans="1:10" ht="14.5" x14ac:dyDescent="0.35">
      <c r="A929" s="36">
        <v>98050</v>
      </c>
      <c r="B929" s="37" t="s">
        <v>1499</v>
      </c>
      <c r="C929" s="39" t="s">
        <v>1751</v>
      </c>
      <c r="D929" s="38">
        <v>1.1541505396345588E-5</v>
      </c>
      <c r="E929" s="12">
        <v>0</v>
      </c>
      <c r="F929" s="59">
        <f t="shared" si="29"/>
        <v>0</v>
      </c>
      <c r="G929" s="60"/>
      <c r="H929" s="12">
        <v>0</v>
      </c>
      <c r="I929" s="59">
        <f t="shared" si="28"/>
        <v>0</v>
      </c>
      <c r="J929" s="60"/>
    </row>
    <row r="930" spans="1:10" ht="14.5" x14ac:dyDescent="0.35">
      <c r="A930" s="36">
        <v>98037</v>
      </c>
      <c r="B930" s="37" t="s">
        <v>1500</v>
      </c>
      <c r="C930" s="39" t="s">
        <v>1751</v>
      </c>
      <c r="D930" s="38">
        <v>4.5929791942767095E-5</v>
      </c>
      <c r="E930" s="12">
        <v>0</v>
      </c>
      <c r="F930" s="59">
        <f t="shared" si="29"/>
        <v>0</v>
      </c>
      <c r="G930" s="60"/>
      <c r="H930" s="12">
        <v>0</v>
      </c>
      <c r="I930" s="59">
        <f t="shared" si="28"/>
        <v>0</v>
      </c>
      <c r="J930" s="60"/>
    </row>
    <row r="931" spans="1:10" ht="14.5" x14ac:dyDescent="0.35">
      <c r="A931" s="36">
        <v>98064</v>
      </c>
      <c r="B931" s="37" t="s">
        <v>1501</v>
      </c>
      <c r="C931" s="39" t="s">
        <v>1751</v>
      </c>
      <c r="D931" s="38">
        <v>2.7149535354853876E-5</v>
      </c>
      <c r="E931" s="12">
        <v>0</v>
      </c>
      <c r="F931" s="59">
        <f t="shared" si="29"/>
        <v>0</v>
      </c>
      <c r="G931" s="60"/>
      <c r="H931" s="12">
        <v>0</v>
      </c>
      <c r="I931" s="59">
        <f t="shared" si="28"/>
        <v>0</v>
      </c>
      <c r="J931" s="60"/>
    </row>
    <row r="932" spans="1:10" ht="14.5" x14ac:dyDescent="0.35">
      <c r="A932" s="36">
        <v>98030</v>
      </c>
      <c r="B932" s="37" t="s">
        <v>1502</v>
      </c>
      <c r="C932" s="39" t="s">
        <v>1751</v>
      </c>
      <c r="D932" s="38">
        <v>1.226706787009246E-5</v>
      </c>
      <c r="E932" s="12">
        <v>0</v>
      </c>
      <c r="F932" s="59">
        <f t="shared" si="29"/>
        <v>0</v>
      </c>
      <c r="G932" s="60"/>
      <c r="H932" s="12">
        <v>0</v>
      </c>
      <c r="I932" s="59">
        <f t="shared" si="28"/>
        <v>0</v>
      </c>
      <c r="J932" s="60"/>
    </row>
    <row r="933" spans="1:10" ht="14.5" x14ac:dyDescent="0.35">
      <c r="A933" s="36">
        <v>98055</v>
      </c>
      <c r="B933" s="37" t="s">
        <v>1503</v>
      </c>
      <c r="C933" s="39" t="s">
        <v>1751</v>
      </c>
      <c r="D933" s="38">
        <v>2.0811831514404457E-4</v>
      </c>
      <c r="E933" s="12">
        <v>0</v>
      </c>
      <c r="F933" s="59">
        <f t="shared" si="29"/>
        <v>0</v>
      </c>
      <c r="G933" s="60"/>
      <c r="H933" s="12">
        <v>0</v>
      </c>
      <c r="I933" s="59">
        <f t="shared" si="28"/>
        <v>0</v>
      </c>
      <c r="J933" s="60"/>
    </row>
    <row r="934" spans="1:10" ht="14.5" x14ac:dyDescent="0.35">
      <c r="A934" s="36">
        <v>98070</v>
      </c>
      <c r="B934" s="37" t="s">
        <v>1504</v>
      </c>
      <c r="C934" s="39" t="s">
        <v>1751</v>
      </c>
      <c r="D934" s="38">
        <v>2.2931148879581367E-5</v>
      </c>
      <c r="E934" s="12">
        <v>0</v>
      </c>
      <c r="F934" s="59">
        <f t="shared" si="29"/>
        <v>0</v>
      </c>
      <c r="G934" s="60"/>
      <c r="H934" s="12">
        <v>0</v>
      </c>
      <c r="I934" s="59">
        <f t="shared" si="28"/>
        <v>0</v>
      </c>
      <c r="J934" s="60"/>
    </row>
    <row r="935" spans="1:10" ht="14.5" x14ac:dyDescent="0.35">
      <c r="A935" s="36">
        <v>98050</v>
      </c>
      <c r="B935" s="37" t="s">
        <v>1505</v>
      </c>
      <c r="C935" s="39" t="s">
        <v>1751</v>
      </c>
      <c r="D935" s="38">
        <v>1.6468580799463881E-5</v>
      </c>
      <c r="E935" s="12">
        <v>0</v>
      </c>
      <c r="F935" s="59">
        <f t="shared" si="29"/>
        <v>0</v>
      </c>
      <c r="G935" s="60"/>
      <c r="H935" s="12">
        <v>0</v>
      </c>
      <c r="I935" s="59">
        <f t="shared" si="28"/>
        <v>0</v>
      </c>
      <c r="J935" s="60"/>
    </row>
    <row r="936" spans="1:10" ht="14.5" x14ac:dyDescent="0.35">
      <c r="A936" s="36">
        <v>98030</v>
      </c>
      <c r="B936" s="37" t="s">
        <v>1506</v>
      </c>
      <c r="C936" s="39" t="s">
        <v>1751</v>
      </c>
      <c r="D936" s="38">
        <v>1.0967804835708526E-5</v>
      </c>
      <c r="E936" s="12">
        <v>0</v>
      </c>
      <c r="F936" s="59">
        <f t="shared" si="29"/>
        <v>0</v>
      </c>
      <c r="G936" s="60"/>
      <c r="H936" s="12">
        <v>0</v>
      </c>
      <c r="I936" s="59">
        <f t="shared" si="28"/>
        <v>0</v>
      </c>
      <c r="J936" s="60"/>
    </row>
    <row r="937" spans="1:10" ht="14.5" x14ac:dyDescent="0.35">
      <c r="A937" s="36">
        <v>98020</v>
      </c>
      <c r="B937" s="37" t="s">
        <v>1507</v>
      </c>
      <c r="C937" s="39" t="s">
        <v>1751</v>
      </c>
      <c r="D937" s="38">
        <v>9.4154386128082426E-6</v>
      </c>
      <c r="E937" s="12">
        <v>0</v>
      </c>
      <c r="F937" s="59">
        <f t="shared" si="29"/>
        <v>0</v>
      </c>
      <c r="G937" s="60"/>
      <c r="H937" s="12">
        <v>0</v>
      </c>
      <c r="I937" s="59">
        <f t="shared" si="28"/>
        <v>0</v>
      </c>
      <c r="J937" s="60"/>
    </row>
    <row r="938" spans="1:10" ht="14.5" x14ac:dyDescent="0.35">
      <c r="A938" s="36">
        <v>98056</v>
      </c>
      <c r="B938" s="37" t="s">
        <v>1508</v>
      </c>
      <c r="C938" s="39" t="s">
        <v>1751</v>
      </c>
      <c r="D938" s="38">
        <v>2.3808573266438049E-5</v>
      </c>
      <c r="E938" s="12">
        <v>0</v>
      </c>
      <c r="F938" s="59">
        <f t="shared" si="29"/>
        <v>0</v>
      </c>
      <c r="G938" s="60"/>
      <c r="H938" s="12">
        <v>0</v>
      </c>
      <c r="I938" s="59">
        <f t="shared" si="28"/>
        <v>0</v>
      </c>
      <c r="J938" s="60"/>
    </row>
    <row r="939" spans="1:10" ht="14.5" x14ac:dyDescent="0.35">
      <c r="A939" s="36">
        <v>98040</v>
      </c>
      <c r="B939" s="37" t="s">
        <v>1509</v>
      </c>
      <c r="C939" s="39" t="s">
        <v>1751</v>
      </c>
      <c r="D939" s="38">
        <v>3.9585338683957237E-5</v>
      </c>
      <c r="E939" s="12">
        <v>0</v>
      </c>
      <c r="F939" s="59">
        <f t="shared" si="29"/>
        <v>0</v>
      </c>
      <c r="G939" s="60"/>
      <c r="H939" s="12">
        <v>0</v>
      </c>
      <c r="I939" s="59">
        <f t="shared" si="28"/>
        <v>0</v>
      </c>
      <c r="J939" s="60"/>
    </row>
    <row r="940" spans="1:10" ht="14.5" x14ac:dyDescent="0.35">
      <c r="A940" s="36">
        <v>98057</v>
      </c>
      <c r="B940" s="37" t="s">
        <v>1511</v>
      </c>
      <c r="C940" s="39" t="s">
        <v>1751</v>
      </c>
      <c r="D940" s="38">
        <v>5.0424904570817478E-4</v>
      </c>
      <c r="E940" s="12">
        <v>0</v>
      </c>
      <c r="F940" s="59">
        <f t="shared" si="29"/>
        <v>0</v>
      </c>
      <c r="G940" s="60"/>
      <c r="H940" s="12">
        <v>0</v>
      </c>
      <c r="I940" s="59">
        <f t="shared" si="28"/>
        <v>0</v>
      </c>
      <c r="J940" s="60"/>
    </row>
    <row r="941" spans="1:10" ht="14.5" x14ac:dyDescent="0.35">
      <c r="A941" s="36">
        <v>98070</v>
      </c>
      <c r="B941" s="37" t="s">
        <v>1512</v>
      </c>
      <c r="C941" s="39" t="s">
        <v>1751</v>
      </c>
      <c r="D941" s="38">
        <v>2.060259954523094E-5</v>
      </c>
      <c r="E941" s="12">
        <v>0</v>
      </c>
      <c r="F941" s="59">
        <f t="shared" si="29"/>
        <v>0</v>
      </c>
      <c r="G941" s="60"/>
      <c r="H941" s="12">
        <v>0</v>
      </c>
      <c r="I941" s="59">
        <f t="shared" si="28"/>
        <v>0</v>
      </c>
      <c r="J941" s="60"/>
    </row>
    <row r="942" spans="1:10" ht="14.5" x14ac:dyDescent="0.35">
      <c r="A942" s="36">
        <v>98070</v>
      </c>
      <c r="B942" s="37" t="s">
        <v>1513</v>
      </c>
      <c r="C942" s="39" t="s">
        <v>1751</v>
      </c>
      <c r="D942" s="38">
        <v>1.5371800315893027E-5</v>
      </c>
      <c r="E942" s="12">
        <v>0</v>
      </c>
      <c r="F942" s="59">
        <f t="shared" si="29"/>
        <v>0</v>
      </c>
      <c r="G942" s="60"/>
      <c r="H942" s="12">
        <v>0</v>
      </c>
      <c r="I942" s="59">
        <f t="shared" si="28"/>
        <v>0</v>
      </c>
      <c r="J942" s="60"/>
    </row>
    <row r="943" spans="1:10" ht="14.5" x14ac:dyDescent="0.35">
      <c r="A943" s="36">
        <v>98073</v>
      </c>
      <c r="B943" s="37" t="s">
        <v>1514</v>
      </c>
      <c r="C943" s="39" t="s">
        <v>1751</v>
      </c>
      <c r="D943" s="38">
        <v>7.6082818468014996E-5</v>
      </c>
      <c r="E943" s="12">
        <v>0</v>
      </c>
      <c r="F943" s="59">
        <f t="shared" si="29"/>
        <v>0</v>
      </c>
      <c r="G943" s="60"/>
      <c r="H943" s="12">
        <v>0</v>
      </c>
      <c r="I943" s="59">
        <f t="shared" si="28"/>
        <v>0</v>
      </c>
      <c r="J943" s="60"/>
    </row>
    <row r="944" spans="1:10" ht="14.5" x14ac:dyDescent="0.35">
      <c r="A944" s="36">
        <v>98030</v>
      </c>
      <c r="B944" s="37" t="s">
        <v>1515</v>
      </c>
      <c r="C944" s="39" t="s">
        <v>1751</v>
      </c>
      <c r="D944" s="38">
        <v>1.1389643483235777E-5</v>
      </c>
      <c r="E944" s="12">
        <v>0</v>
      </c>
      <c r="F944" s="59">
        <f t="shared" si="29"/>
        <v>0</v>
      </c>
      <c r="G944" s="60"/>
      <c r="H944" s="12">
        <v>0</v>
      </c>
      <c r="I944" s="59">
        <f t="shared" si="28"/>
        <v>0</v>
      </c>
      <c r="J944" s="60"/>
    </row>
    <row r="945" spans="1:10" ht="14.5" x14ac:dyDescent="0.35">
      <c r="A945" s="36">
        <v>98041</v>
      </c>
      <c r="B945" s="37" t="s">
        <v>1516</v>
      </c>
      <c r="C945" s="39" t="s">
        <v>1751</v>
      </c>
      <c r="D945" s="38">
        <v>4.3550621970713398E-5</v>
      </c>
      <c r="E945" s="12">
        <v>0</v>
      </c>
      <c r="F945" s="59">
        <f t="shared" si="29"/>
        <v>0</v>
      </c>
      <c r="G945" s="60"/>
      <c r="H945" s="12">
        <v>0</v>
      </c>
      <c r="I945" s="59">
        <f t="shared" si="28"/>
        <v>0</v>
      </c>
      <c r="J945" s="60"/>
    </row>
    <row r="946" spans="1:10" ht="14.5" x14ac:dyDescent="0.35">
      <c r="A946" s="36">
        <v>98030</v>
      </c>
      <c r="B946" s="37" t="s">
        <v>1517</v>
      </c>
      <c r="C946" s="39" t="s">
        <v>1751</v>
      </c>
      <c r="D946" s="38">
        <v>9.1623354242918927E-6</v>
      </c>
      <c r="E946" s="12">
        <v>0</v>
      </c>
      <c r="F946" s="59">
        <f t="shared" si="29"/>
        <v>0</v>
      </c>
      <c r="G946" s="60"/>
      <c r="H946" s="12">
        <v>0</v>
      </c>
      <c r="I946" s="59">
        <f t="shared" si="28"/>
        <v>0</v>
      </c>
      <c r="J946" s="60"/>
    </row>
    <row r="947" spans="1:10" ht="14.5" x14ac:dyDescent="0.35">
      <c r="A947" s="36">
        <v>98060</v>
      </c>
      <c r="B947" s="37" t="s">
        <v>1518</v>
      </c>
      <c r="C947" s="39" t="s">
        <v>1751</v>
      </c>
      <c r="D947" s="38">
        <v>2.4466641556580558E-5</v>
      </c>
      <c r="E947" s="12">
        <v>0</v>
      </c>
      <c r="F947" s="59">
        <f t="shared" si="29"/>
        <v>0</v>
      </c>
      <c r="G947" s="60"/>
      <c r="H947" s="12">
        <v>0</v>
      </c>
      <c r="I947" s="59">
        <f t="shared" si="28"/>
        <v>0</v>
      </c>
      <c r="J947" s="60"/>
    </row>
    <row r="948" spans="1:10" ht="14.5" x14ac:dyDescent="0.35">
      <c r="A948" s="36">
        <v>98065</v>
      </c>
      <c r="B948" s="37" t="s">
        <v>1519</v>
      </c>
      <c r="C948" s="39" t="s">
        <v>1751</v>
      </c>
      <c r="D948" s="38">
        <v>3.4658263280838943E-5</v>
      </c>
      <c r="E948" s="12">
        <v>0</v>
      </c>
      <c r="F948" s="59">
        <f t="shared" si="29"/>
        <v>0</v>
      </c>
      <c r="G948" s="60"/>
      <c r="H948" s="12">
        <v>0</v>
      </c>
      <c r="I948" s="59">
        <f t="shared" si="28"/>
        <v>0</v>
      </c>
      <c r="J948" s="60"/>
    </row>
    <row r="949" spans="1:10" ht="14.5" x14ac:dyDescent="0.35">
      <c r="A949" s="36">
        <v>98030</v>
      </c>
      <c r="B949" s="37" t="s">
        <v>1520</v>
      </c>
      <c r="C949" s="39" t="s">
        <v>1751</v>
      </c>
      <c r="D949" s="38">
        <v>1.3397595445465493E-5</v>
      </c>
      <c r="E949" s="12">
        <v>0</v>
      </c>
      <c r="F949" s="59">
        <f t="shared" si="29"/>
        <v>0</v>
      </c>
      <c r="G949" s="60"/>
      <c r="H949" s="12">
        <v>0</v>
      </c>
      <c r="I949" s="59">
        <f t="shared" si="28"/>
        <v>0</v>
      </c>
      <c r="J949" s="60"/>
    </row>
    <row r="950" spans="1:10" ht="14.5" x14ac:dyDescent="0.35">
      <c r="A950" s="36">
        <v>98070</v>
      </c>
      <c r="B950" s="37" t="s">
        <v>1521</v>
      </c>
      <c r="C950" s="39" t="s">
        <v>1751</v>
      </c>
      <c r="D950" s="38">
        <v>1.1204034478323787E-5</v>
      </c>
      <c r="E950" s="12">
        <v>0</v>
      </c>
      <c r="F950" s="59">
        <f t="shared" si="29"/>
        <v>0</v>
      </c>
      <c r="G950" s="60"/>
      <c r="H950" s="12">
        <v>0</v>
      </c>
      <c r="I950" s="59">
        <f t="shared" si="28"/>
        <v>0</v>
      </c>
      <c r="J950" s="60"/>
    </row>
    <row r="951" spans="1:10" ht="14.5" x14ac:dyDescent="0.35">
      <c r="A951" s="36">
        <v>98074</v>
      </c>
      <c r="B951" s="37" t="s">
        <v>1522</v>
      </c>
      <c r="C951" s="39" t="s">
        <v>1751</v>
      </c>
      <c r="D951" s="38">
        <v>6.0002329224276183E-5</v>
      </c>
      <c r="E951" s="12">
        <v>0</v>
      </c>
      <c r="F951" s="59">
        <f t="shared" si="29"/>
        <v>0</v>
      </c>
      <c r="G951" s="60"/>
      <c r="H951" s="12">
        <v>0</v>
      </c>
      <c r="I951" s="59">
        <f t="shared" si="28"/>
        <v>0</v>
      </c>
      <c r="J951" s="60"/>
    </row>
    <row r="952" spans="1:10" ht="14.5" x14ac:dyDescent="0.35">
      <c r="A952" s="36">
        <v>98026</v>
      </c>
      <c r="B952" s="37" t="s">
        <v>1523</v>
      </c>
      <c r="C952" s="39" t="s">
        <v>1751</v>
      </c>
      <c r="D952" s="38">
        <v>5.9715478943957654E-5</v>
      </c>
      <c r="E952" s="12">
        <v>0</v>
      </c>
      <c r="F952" s="59">
        <f t="shared" si="29"/>
        <v>0</v>
      </c>
      <c r="G952" s="60"/>
      <c r="H952" s="12">
        <v>0</v>
      </c>
      <c r="I952" s="59">
        <f t="shared" si="28"/>
        <v>0</v>
      </c>
      <c r="J952" s="60"/>
    </row>
    <row r="953" spans="1:10" ht="14.5" x14ac:dyDescent="0.35">
      <c r="A953" s="36">
        <v>98058</v>
      </c>
      <c r="B953" s="37" t="s">
        <v>1524</v>
      </c>
      <c r="C953" s="39" t="s">
        <v>1751</v>
      </c>
      <c r="D953" s="38">
        <v>2.0349496356714591E-5</v>
      </c>
      <c r="E953" s="12">
        <v>0</v>
      </c>
      <c r="F953" s="59">
        <f t="shared" si="29"/>
        <v>0</v>
      </c>
      <c r="G953" s="60"/>
      <c r="H953" s="12">
        <v>0</v>
      </c>
      <c r="I953" s="59">
        <f t="shared" si="28"/>
        <v>0</v>
      </c>
      <c r="J953" s="60"/>
    </row>
    <row r="954" spans="1:10" ht="14.5" x14ac:dyDescent="0.35">
      <c r="A954" s="36">
        <v>98060</v>
      </c>
      <c r="B954" s="37" t="s">
        <v>1525</v>
      </c>
      <c r="C954" s="39" t="s">
        <v>1751</v>
      </c>
      <c r="D954" s="38">
        <v>3.4793251648047666E-5</v>
      </c>
      <c r="E954" s="12">
        <v>0</v>
      </c>
      <c r="F954" s="59">
        <f t="shared" si="29"/>
        <v>0</v>
      </c>
      <c r="G954" s="60"/>
      <c r="H954" s="12">
        <v>0</v>
      </c>
      <c r="I954" s="59">
        <f t="shared" si="28"/>
        <v>0</v>
      </c>
      <c r="J954" s="60"/>
    </row>
    <row r="955" spans="1:10" ht="14.5" x14ac:dyDescent="0.35">
      <c r="A955" s="36">
        <v>98042</v>
      </c>
      <c r="B955" s="37" t="s">
        <v>1526</v>
      </c>
      <c r="C955" s="39" t="s">
        <v>1751</v>
      </c>
      <c r="D955" s="38">
        <v>1.0380605438350593E-4</v>
      </c>
      <c r="E955" s="12">
        <v>0</v>
      </c>
      <c r="F955" s="59">
        <f t="shared" si="29"/>
        <v>0</v>
      </c>
      <c r="G955" s="60"/>
      <c r="H955" s="12">
        <v>0</v>
      </c>
      <c r="I955" s="59">
        <f t="shared" si="28"/>
        <v>0</v>
      </c>
      <c r="J955" s="60"/>
    </row>
    <row r="956" spans="1:10" ht="14.5" x14ac:dyDescent="0.35">
      <c r="A956" s="36">
        <v>98020</v>
      </c>
      <c r="B956" s="37" t="s">
        <v>1527</v>
      </c>
      <c r="C956" s="39" t="s">
        <v>1751</v>
      </c>
      <c r="D956" s="38">
        <v>1.8797130133814304E-5</v>
      </c>
      <c r="E956" s="12">
        <v>0</v>
      </c>
      <c r="F956" s="59">
        <f t="shared" si="29"/>
        <v>0</v>
      </c>
      <c r="G956" s="60"/>
      <c r="H956" s="12">
        <v>0</v>
      </c>
      <c r="I956" s="59">
        <f t="shared" si="28"/>
        <v>0</v>
      </c>
      <c r="J956" s="60"/>
    </row>
    <row r="957" spans="1:10" ht="14.5" x14ac:dyDescent="0.35">
      <c r="A957" s="36">
        <v>98066</v>
      </c>
      <c r="B957" s="37" t="s">
        <v>1528</v>
      </c>
      <c r="C957" s="39" t="s">
        <v>1751</v>
      </c>
      <c r="D957" s="38">
        <v>2.1669007646179831E-4</v>
      </c>
      <c r="E957" s="12">
        <v>0</v>
      </c>
      <c r="F957" s="59">
        <f t="shared" si="29"/>
        <v>0</v>
      </c>
      <c r="G957" s="60"/>
      <c r="H957" s="12">
        <v>0</v>
      </c>
      <c r="I957" s="59">
        <f t="shared" si="28"/>
        <v>0</v>
      </c>
      <c r="J957" s="60"/>
    </row>
    <row r="958" spans="1:10" ht="14.5" x14ac:dyDescent="0.35">
      <c r="A958" s="36">
        <v>98070</v>
      </c>
      <c r="B958" s="37" t="s">
        <v>1529</v>
      </c>
      <c r="C958" s="39" t="s">
        <v>1751</v>
      </c>
      <c r="D958" s="38">
        <v>2.1260667835373452E-5</v>
      </c>
      <c r="E958" s="12">
        <v>0</v>
      </c>
      <c r="F958" s="59">
        <f t="shared" si="29"/>
        <v>0</v>
      </c>
      <c r="G958" s="60"/>
      <c r="H958" s="12">
        <v>0</v>
      </c>
      <c r="I958" s="59">
        <f t="shared" si="28"/>
        <v>0</v>
      </c>
      <c r="J958" s="60"/>
    </row>
    <row r="959" spans="1:10" ht="14.5" x14ac:dyDescent="0.35">
      <c r="A959" s="36">
        <v>98060</v>
      </c>
      <c r="B959" s="37" t="s">
        <v>1530</v>
      </c>
      <c r="C959" s="39" t="s">
        <v>1751</v>
      </c>
      <c r="D959" s="38">
        <v>6.4659427892977038E-5</v>
      </c>
      <c r="E959" s="12">
        <v>0</v>
      </c>
      <c r="F959" s="59">
        <f t="shared" si="29"/>
        <v>0</v>
      </c>
      <c r="G959" s="60"/>
      <c r="H959" s="12">
        <v>0</v>
      </c>
      <c r="I959" s="59">
        <f t="shared" si="28"/>
        <v>0</v>
      </c>
      <c r="J959" s="60"/>
    </row>
    <row r="960" spans="1:10" ht="14.5" x14ac:dyDescent="0.35">
      <c r="A960" s="36">
        <v>98067</v>
      </c>
      <c r="B960" s="37" t="s">
        <v>1531</v>
      </c>
      <c r="C960" s="39" t="s">
        <v>1751</v>
      </c>
      <c r="D960" s="38">
        <v>1.5101823581475587E-5</v>
      </c>
      <c r="E960" s="12">
        <v>0</v>
      </c>
      <c r="F960" s="59">
        <f t="shared" si="29"/>
        <v>0</v>
      </c>
      <c r="G960" s="60"/>
      <c r="H960" s="12">
        <v>0</v>
      </c>
      <c r="I960" s="59">
        <f t="shared" si="28"/>
        <v>0</v>
      </c>
      <c r="J960" s="60"/>
    </row>
    <row r="961" spans="1:10" ht="14.5" x14ac:dyDescent="0.35">
      <c r="A961" s="36">
        <v>98070</v>
      </c>
      <c r="B961" s="37" t="s">
        <v>1532</v>
      </c>
      <c r="C961" s="39" t="s">
        <v>1751</v>
      </c>
      <c r="D961" s="38">
        <v>1.213207950288374E-5</v>
      </c>
      <c r="E961" s="12">
        <v>0</v>
      </c>
      <c r="F961" s="59">
        <f t="shared" si="29"/>
        <v>0</v>
      </c>
      <c r="G961" s="60"/>
      <c r="H961" s="12">
        <v>0</v>
      </c>
      <c r="I961" s="59">
        <f t="shared" si="28"/>
        <v>0</v>
      </c>
      <c r="J961" s="60"/>
    </row>
    <row r="962" spans="1:10" ht="14.5" x14ac:dyDescent="0.35">
      <c r="A962" s="36">
        <v>98030</v>
      </c>
      <c r="B962" s="37" t="s">
        <v>1533</v>
      </c>
      <c r="C962" s="39" t="s">
        <v>1751</v>
      </c>
      <c r="D962" s="38">
        <v>3.0541118080972976E-6</v>
      </c>
      <c r="E962" s="12">
        <v>0</v>
      </c>
      <c r="F962" s="59">
        <f t="shared" si="29"/>
        <v>0</v>
      </c>
      <c r="G962" s="60"/>
      <c r="H962" s="12">
        <v>0</v>
      </c>
      <c r="I962" s="59">
        <f t="shared" si="28"/>
        <v>0</v>
      </c>
      <c r="J962" s="60"/>
    </row>
    <row r="963" spans="1:10" ht="14.5" x14ac:dyDescent="0.35">
      <c r="A963" s="36">
        <v>98027</v>
      </c>
      <c r="B963" s="37" t="s">
        <v>1534</v>
      </c>
      <c r="C963" s="39" t="s">
        <v>1751</v>
      </c>
      <c r="D963" s="38">
        <v>6.6346782483086048E-5</v>
      </c>
      <c r="E963" s="12">
        <v>0</v>
      </c>
      <c r="F963" s="59">
        <f t="shared" si="29"/>
        <v>0</v>
      </c>
      <c r="G963" s="60"/>
      <c r="H963" s="12">
        <v>0</v>
      </c>
      <c r="I963" s="59">
        <f t="shared" si="28"/>
        <v>0</v>
      </c>
      <c r="J963" s="60"/>
    </row>
    <row r="964" spans="1:10" ht="14.5" x14ac:dyDescent="0.35">
      <c r="A964" s="36">
        <v>98040</v>
      </c>
      <c r="B964" s="37" t="s">
        <v>1535</v>
      </c>
      <c r="C964" s="39" t="s">
        <v>1751</v>
      </c>
      <c r="D964" s="38">
        <v>1.7008534268298761E-5</v>
      </c>
      <c r="E964" s="12">
        <v>0</v>
      </c>
      <c r="F964" s="59">
        <f t="shared" si="29"/>
        <v>0</v>
      </c>
      <c r="G964" s="60"/>
      <c r="H964" s="12">
        <v>0</v>
      </c>
      <c r="I964" s="59">
        <f t="shared" si="28"/>
        <v>0</v>
      </c>
      <c r="J964" s="60"/>
    </row>
    <row r="965" spans="1:10" ht="14.5" x14ac:dyDescent="0.35">
      <c r="A965" s="36">
        <v>98030</v>
      </c>
      <c r="B965" s="37" t="s">
        <v>1536</v>
      </c>
      <c r="C965" s="39" t="s">
        <v>1751</v>
      </c>
      <c r="D965" s="38">
        <v>9.7866566226322239E-6</v>
      </c>
      <c r="E965" s="12">
        <v>0</v>
      </c>
      <c r="F965" s="59">
        <f t="shared" si="29"/>
        <v>0</v>
      </c>
      <c r="G965" s="60"/>
      <c r="H965" s="12">
        <v>0</v>
      </c>
      <c r="I965" s="59">
        <f t="shared" si="28"/>
        <v>0</v>
      </c>
      <c r="J965" s="60"/>
    </row>
    <row r="966" spans="1:10" ht="14.5" x14ac:dyDescent="0.35">
      <c r="A966" s="36">
        <v>98059</v>
      </c>
      <c r="B966" s="37" t="s">
        <v>1537</v>
      </c>
      <c r="C966" s="39" t="s">
        <v>1751</v>
      </c>
      <c r="D966" s="38">
        <v>3.3207138333345202E-5</v>
      </c>
      <c r="E966" s="12">
        <v>0</v>
      </c>
      <c r="F966" s="59">
        <f t="shared" si="29"/>
        <v>0</v>
      </c>
      <c r="G966" s="60"/>
      <c r="H966" s="12">
        <v>0</v>
      </c>
      <c r="I966" s="59">
        <f t="shared" si="28"/>
        <v>0</v>
      </c>
      <c r="J966" s="60"/>
    </row>
    <row r="967" spans="1:10" ht="14.5" x14ac:dyDescent="0.35">
      <c r="A967" s="36">
        <v>98043</v>
      </c>
      <c r="B967" s="37" t="s">
        <v>1538</v>
      </c>
      <c r="C967" s="39" t="s">
        <v>1751</v>
      </c>
      <c r="D967" s="38">
        <v>1.0848002659810788E-4</v>
      </c>
      <c r="E967" s="12">
        <v>0</v>
      </c>
      <c r="F967" s="59">
        <f t="shared" si="29"/>
        <v>0</v>
      </c>
      <c r="G967" s="60"/>
      <c r="H967" s="12">
        <v>0</v>
      </c>
      <c r="I967" s="59">
        <f t="shared" si="28"/>
        <v>0</v>
      </c>
      <c r="J967" s="60"/>
    </row>
    <row r="968" spans="1:10" ht="14.5" x14ac:dyDescent="0.35">
      <c r="A968" s="36">
        <v>98044</v>
      </c>
      <c r="B968" s="37" t="s">
        <v>1539</v>
      </c>
      <c r="C968" s="39" t="s">
        <v>1751</v>
      </c>
      <c r="D968" s="38">
        <v>1.1423390575037958E-4</v>
      </c>
      <c r="E968" s="12">
        <v>0</v>
      </c>
      <c r="F968" s="59">
        <f t="shared" si="29"/>
        <v>0</v>
      </c>
      <c r="G968" s="60"/>
      <c r="H968" s="12">
        <v>0</v>
      </c>
      <c r="I968" s="59">
        <f t="shared" si="28"/>
        <v>0</v>
      </c>
      <c r="J968" s="60"/>
    </row>
    <row r="969" spans="1:10" ht="14.5" x14ac:dyDescent="0.35">
      <c r="A969" s="36">
        <v>98075</v>
      </c>
      <c r="B969" s="37" t="s">
        <v>1540</v>
      </c>
      <c r="C969" s="39" t="s">
        <v>1751</v>
      </c>
      <c r="D969" s="38">
        <v>5.7015711599783251E-5</v>
      </c>
      <c r="E969" s="12">
        <v>0</v>
      </c>
      <c r="F969" s="59">
        <f t="shared" si="29"/>
        <v>0</v>
      </c>
      <c r="G969" s="60"/>
      <c r="H969" s="12">
        <v>0</v>
      </c>
      <c r="I969" s="59">
        <f t="shared" si="28"/>
        <v>0</v>
      </c>
      <c r="J969" s="60"/>
    </row>
    <row r="970" spans="1:10" ht="14.5" x14ac:dyDescent="0.35">
      <c r="A970" s="36">
        <v>98070</v>
      </c>
      <c r="B970" s="37" t="s">
        <v>1541</v>
      </c>
      <c r="C970" s="39" t="s">
        <v>1751</v>
      </c>
      <c r="D970" s="38">
        <v>3.0676106448181693E-5</v>
      </c>
      <c r="E970" s="12">
        <v>0</v>
      </c>
      <c r="F970" s="59">
        <f t="shared" si="29"/>
        <v>0</v>
      </c>
      <c r="G970" s="60"/>
      <c r="H970" s="12">
        <v>0</v>
      </c>
      <c r="I970" s="59">
        <f t="shared" ref="I970:I1033" si="30">+IF(H970=1,D970/$D$8,0)</f>
        <v>0</v>
      </c>
      <c r="J970" s="60"/>
    </row>
    <row r="971" spans="1:10" ht="14.5" x14ac:dyDescent="0.35">
      <c r="A971" s="36">
        <v>98045</v>
      </c>
      <c r="B971" s="37" t="s">
        <v>1542</v>
      </c>
      <c r="C971" s="39" t="s">
        <v>1751</v>
      </c>
      <c r="D971" s="38">
        <v>4.4512414087075532E-5</v>
      </c>
      <c r="E971" s="12">
        <v>0</v>
      </c>
      <c r="F971" s="59">
        <f t="shared" ref="F971:F1034" si="31">+IF(E971=1,D971/$D$8,0)</f>
        <v>0</v>
      </c>
      <c r="G971" s="60"/>
      <c r="H971" s="12">
        <v>0</v>
      </c>
      <c r="I971" s="59">
        <f t="shared" si="30"/>
        <v>0</v>
      </c>
      <c r="J971" s="60"/>
    </row>
    <row r="972" spans="1:10" ht="14.5" x14ac:dyDescent="0.35">
      <c r="A972" s="36">
        <v>98068</v>
      </c>
      <c r="B972" s="37" t="s">
        <v>1543</v>
      </c>
      <c r="C972" s="39" t="s">
        <v>1751</v>
      </c>
      <c r="D972" s="38">
        <v>4.4833011459196238E-5</v>
      </c>
      <c r="E972" s="12">
        <v>0</v>
      </c>
      <c r="F972" s="59">
        <f t="shared" si="31"/>
        <v>0</v>
      </c>
      <c r="G972" s="60"/>
      <c r="H972" s="12">
        <v>0</v>
      </c>
      <c r="I972" s="59">
        <f t="shared" si="30"/>
        <v>0</v>
      </c>
      <c r="J972" s="60"/>
    </row>
    <row r="973" spans="1:10" ht="14.5" x14ac:dyDescent="0.35">
      <c r="A973" s="36">
        <v>98070</v>
      </c>
      <c r="B973" s="37" t="s">
        <v>1544</v>
      </c>
      <c r="C973" s="39" t="s">
        <v>1751</v>
      </c>
      <c r="D973" s="38">
        <v>1.991078416328625E-5</v>
      </c>
      <c r="E973" s="12">
        <v>0</v>
      </c>
      <c r="F973" s="59">
        <f t="shared" si="31"/>
        <v>0</v>
      </c>
      <c r="G973" s="60"/>
      <c r="H973" s="12">
        <v>0</v>
      </c>
      <c r="I973" s="59">
        <f t="shared" si="30"/>
        <v>0</v>
      </c>
      <c r="J973" s="60"/>
    </row>
    <row r="974" spans="1:10" ht="14.5" x14ac:dyDescent="0.35">
      <c r="A974" s="36">
        <v>98030</v>
      </c>
      <c r="B974" s="37" t="s">
        <v>1545</v>
      </c>
      <c r="C974" s="39" t="s">
        <v>1751</v>
      </c>
      <c r="D974" s="38">
        <v>1.4663111388047245E-5</v>
      </c>
      <c r="E974" s="12">
        <v>0</v>
      </c>
      <c r="F974" s="59">
        <f t="shared" si="31"/>
        <v>0</v>
      </c>
      <c r="G974" s="60"/>
      <c r="H974" s="12">
        <v>0</v>
      </c>
      <c r="I974" s="59">
        <f t="shared" si="30"/>
        <v>0</v>
      </c>
      <c r="J974" s="60"/>
    </row>
    <row r="975" spans="1:10" ht="14.5" x14ac:dyDescent="0.35">
      <c r="A975" s="36">
        <v>98076</v>
      </c>
      <c r="B975" s="37" t="s">
        <v>1546</v>
      </c>
      <c r="C975" s="39" t="s">
        <v>1751</v>
      </c>
      <c r="D975" s="38">
        <v>2.056885245342876E-4</v>
      </c>
      <c r="E975" s="12">
        <v>0</v>
      </c>
      <c r="F975" s="59">
        <f t="shared" si="31"/>
        <v>0</v>
      </c>
      <c r="G975" s="60"/>
      <c r="H975" s="12">
        <v>0</v>
      </c>
      <c r="I975" s="59">
        <f t="shared" si="30"/>
        <v>0</v>
      </c>
      <c r="J975" s="60"/>
    </row>
    <row r="976" spans="1:10" ht="14.5" x14ac:dyDescent="0.35">
      <c r="A976" s="36">
        <v>98030</v>
      </c>
      <c r="B976" s="37" t="s">
        <v>1547</v>
      </c>
      <c r="C976" s="39" t="s">
        <v>1751</v>
      </c>
      <c r="D976" s="38">
        <v>2.5090962754920893E-5</v>
      </c>
      <c r="E976" s="12">
        <v>0</v>
      </c>
      <c r="F976" s="59">
        <f t="shared" si="31"/>
        <v>0</v>
      </c>
      <c r="G976" s="60"/>
      <c r="H976" s="12">
        <v>0</v>
      </c>
      <c r="I976" s="59">
        <f t="shared" si="30"/>
        <v>0</v>
      </c>
      <c r="J976" s="60"/>
    </row>
    <row r="977" spans="1:10" ht="14.5" x14ac:dyDescent="0.35">
      <c r="A977" s="36">
        <v>98046</v>
      </c>
      <c r="B977" s="37" t="s">
        <v>1548</v>
      </c>
      <c r="C977" s="39" t="s">
        <v>1751</v>
      </c>
      <c r="D977" s="38">
        <v>7.6015324284410641E-5</v>
      </c>
      <c r="E977" s="12">
        <v>0</v>
      </c>
      <c r="F977" s="59">
        <f t="shared" si="31"/>
        <v>0</v>
      </c>
      <c r="G977" s="60"/>
      <c r="H977" s="12">
        <v>0</v>
      </c>
      <c r="I977" s="59">
        <f t="shared" si="30"/>
        <v>0</v>
      </c>
      <c r="J977" s="60"/>
    </row>
    <row r="978" spans="1:10" ht="14.5" x14ac:dyDescent="0.35">
      <c r="A978" s="36">
        <v>98050</v>
      </c>
      <c r="B978" s="37" t="s">
        <v>1549</v>
      </c>
      <c r="C978" s="39" t="s">
        <v>1751</v>
      </c>
      <c r="D978" s="38">
        <v>1.4224399194618904E-5</v>
      </c>
      <c r="E978" s="12">
        <v>0</v>
      </c>
      <c r="F978" s="59">
        <f t="shared" si="31"/>
        <v>0</v>
      </c>
      <c r="G978" s="60"/>
      <c r="H978" s="12">
        <v>0</v>
      </c>
      <c r="I978" s="59">
        <f t="shared" si="30"/>
        <v>0</v>
      </c>
      <c r="J978" s="60"/>
    </row>
    <row r="979" spans="1:10" ht="14.5" x14ac:dyDescent="0.35">
      <c r="A979" s="36">
        <v>98060</v>
      </c>
      <c r="B979" s="37" t="s">
        <v>1550</v>
      </c>
      <c r="C979" s="39" t="s">
        <v>1751</v>
      </c>
      <c r="D979" s="38">
        <v>4.8646432832842587E-5</v>
      </c>
      <c r="E979" s="12">
        <v>0</v>
      </c>
      <c r="F979" s="59">
        <f t="shared" si="31"/>
        <v>0</v>
      </c>
      <c r="G979" s="60"/>
      <c r="H979" s="12">
        <v>0</v>
      </c>
      <c r="I979" s="59">
        <f t="shared" si="30"/>
        <v>0</v>
      </c>
      <c r="J979" s="60"/>
    </row>
    <row r="980" spans="1:10" ht="14.5" x14ac:dyDescent="0.35">
      <c r="A980" s="36">
        <v>98028</v>
      </c>
      <c r="B980" s="37" t="s">
        <v>1551</v>
      </c>
      <c r="C980" s="39" t="s">
        <v>1751</v>
      </c>
      <c r="D980" s="38">
        <v>1.5884756111286165E-4</v>
      </c>
      <c r="E980" s="12">
        <v>0</v>
      </c>
      <c r="F980" s="59">
        <f t="shared" si="31"/>
        <v>0</v>
      </c>
      <c r="G980" s="60"/>
      <c r="H980" s="12">
        <v>0</v>
      </c>
      <c r="I980" s="59">
        <f t="shared" si="30"/>
        <v>0</v>
      </c>
      <c r="J980" s="60"/>
    </row>
    <row r="981" spans="1:10" ht="14.5" x14ac:dyDescent="0.35">
      <c r="A981" s="36">
        <v>98030</v>
      </c>
      <c r="B981" s="37" t="s">
        <v>1552</v>
      </c>
      <c r="C981" s="39" t="s">
        <v>1751</v>
      </c>
      <c r="D981" s="38">
        <v>8.4941430066087274E-5</v>
      </c>
      <c r="E981" s="12">
        <v>0</v>
      </c>
      <c r="F981" s="59">
        <f t="shared" si="31"/>
        <v>0</v>
      </c>
      <c r="G981" s="60"/>
      <c r="H981" s="12">
        <v>0</v>
      </c>
      <c r="I981" s="59">
        <f t="shared" si="30"/>
        <v>0</v>
      </c>
      <c r="J981" s="60"/>
    </row>
    <row r="982" spans="1:10" ht="14.5" x14ac:dyDescent="0.35">
      <c r="A982" s="36">
        <v>98077</v>
      </c>
      <c r="B982" s="37" t="s">
        <v>1553</v>
      </c>
      <c r="C982" s="39" t="s">
        <v>1751</v>
      </c>
      <c r="D982" s="38">
        <v>7.5745347549993194E-5</v>
      </c>
      <c r="E982" s="12">
        <v>0</v>
      </c>
      <c r="F982" s="59">
        <f t="shared" si="31"/>
        <v>0</v>
      </c>
      <c r="G982" s="60"/>
      <c r="H982" s="12">
        <v>0</v>
      </c>
      <c r="I982" s="59">
        <f t="shared" si="30"/>
        <v>0</v>
      </c>
      <c r="J982" s="60"/>
    </row>
    <row r="983" spans="1:10" ht="14.5" x14ac:dyDescent="0.35">
      <c r="A983" s="36">
        <v>98047</v>
      </c>
      <c r="B983" s="37" t="s">
        <v>1554</v>
      </c>
      <c r="C983" s="39" t="s">
        <v>1751</v>
      </c>
      <c r="D983" s="38">
        <v>6.2870832027461495E-5</v>
      </c>
      <c r="E983" s="12">
        <v>0</v>
      </c>
      <c r="F983" s="59">
        <f t="shared" si="31"/>
        <v>0</v>
      </c>
      <c r="G983" s="60"/>
      <c r="H983" s="12">
        <v>0</v>
      </c>
      <c r="I983" s="59">
        <f t="shared" si="30"/>
        <v>0</v>
      </c>
      <c r="J983" s="60"/>
    </row>
    <row r="984" spans="1:10" ht="14.5" x14ac:dyDescent="0.35">
      <c r="A984" s="36">
        <v>98038</v>
      </c>
      <c r="B984" s="37" t="s">
        <v>1555</v>
      </c>
      <c r="C984" s="39" t="s">
        <v>1751</v>
      </c>
      <c r="D984" s="38">
        <v>2.856691321054544E-5</v>
      </c>
      <c r="E984" s="12">
        <v>0</v>
      </c>
      <c r="F984" s="59">
        <f t="shared" si="31"/>
        <v>0</v>
      </c>
      <c r="G984" s="60"/>
      <c r="H984" s="12">
        <v>0</v>
      </c>
      <c r="I984" s="59">
        <f t="shared" si="30"/>
        <v>0</v>
      </c>
      <c r="J984" s="60"/>
    </row>
    <row r="985" spans="1:10" ht="14.5" x14ac:dyDescent="0.35">
      <c r="A985" s="36">
        <v>98029</v>
      </c>
      <c r="B985" s="37" t="s">
        <v>1556</v>
      </c>
      <c r="C985" s="39" t="s">
        <v>1751</v>
      </c>
      <c r="D985" s="38">
        <v>3.2329713946488519E-5</v>
      </c>
      <c r="E985" s="12">
        <v>0</v>
      </c>
      <c r="F985" s="59">
        <f t="shared" si="31"/>
        <v>0</v>
      </c>
      <c r="G985" s="60"/>
      <c r="H985" s="12">
        <v>0</v>
      </c>
      <c r="I985" s="59">
        <f t="shared" si="30"/>
        <v>0</v>
      </c>
      <c r="J985" s="60"/>
    </row>
    <row r="986" spans="1:10" ht="14.5" x14ac:dyDescent="0.35">
      <c r="A986" s="36">
        <v>98069</v>
      </c>
      <c r="B986" s="37" t="s">
        <v>1557</v>
      </c>
      <c r="C986" s="39" t="s">
        <v>1751</v>
      </c>
      <c r="D986" s="38">
        <v>4.3061289139581784E-5</v>
      </c>
      <c r="E986" s="12">
        <v>0</v>
      </c>
      <c r="F986" s="59">
        <f t="shared" si="31"/>
        <v>0</v>
      </c>
      <c r="G986" s="60"/>
      <c r="H986" s="12">
        <v>0</v>
      </c>
      <c r="I986" s="59">
        <f t="shared" si="30"/>
        <v>0</v>
      </c>
      <c r="J986" s="60"/>
    </row>
    <row r="987" spans="1:10" ht="14.5" x14ac:dyDescent="0.35">
      <c r="A987" s="36">
        <v>98048</v>
      </c>
      <c r="B987" s="37" t="s">
        <v>1558</v>
      </c>
      <c r="C987" s="39" t="s">
        <v>1751</v>
      </c>
      <c r="D987" s="38">
        <v>8.0874905503924567E-5</v>
      </c>
      <c r="E987" s="12">
        <v>0</v>
      </c>
      <c r="F987" s="59">
        <f t="shared" si="31"/>
        <v>0</v>
      </c>
      <c r="G987" s="60"/>
      <c r="H987" s="12">
        <v>0</v>
      </c>
      <c r="I987" s="59">
        <f t="shared" si="30"/>
        <v>0</v>
      </c>
      <c r="J987" s="60"/>
    </row>
    <row r="988" spans="1:10" ht="14.5" x14ac:dyDescent="0.35">
      <c r="A988" s="36">
        <v>98039</v>
      </c>
      <c r="B988" s="37" t="s">
        <v>1559</v>
      </c>
      <c r="C988" s="39" t="s">
        <v>1751</v>
      </c>
      <c r="D988" s="38">
        <v>1.7740846160406069E-4</v>
      </c>
      <c r="E988" s="12">
        <v>0</v>
      </c>
      <c r="F988" s="59">
        <f t="shared" si="31"/>
        <v>0</v>
      </c>
      <c r="G988" s="60"/>
      <c r="H988" s="12">
        <v>0</v>
      </c>
      <c r="I988" s="59">
        <f t="shared" si="30"/>
        <v>0</v>
      </c>
      <c r="J988" s="60"/>
    </row>
    <row r="989" spans="1:10" ht="14.5" x14ac:dyDescent="0.35">
      <c r="A989" s="36">
        <v>98040</v>
      </c>
      <c r="B989" s="37" t="s">
        <v>1560</v>
      </c>
      <c r="C989" s="39" t="s">
        <v>1751</v>
      </c>
      <c r="D989" s="38">
        <v>1.2174263367636465E-4</v>
      </c>
      <c r="E989" s="12">
        <v>0</v>
      </c>
      <c r="F989" s="59">
        <f t="shared" si="31"/>
        <v>0</v>
      </c>
      <c r="G989" s="60"/>
      <c r="H989" s="12">
        <v>0</v>
      </c>
      <c r="I989" s="59">
        <f t="shared" si="30"/>
        <v>0</v>
      </c>
      <c r="J989" s="60"/>
    </row>
    <row r="990" spans="1:10" ht="14.5" x14ac:dyDescent="0.35">
      <c r="A990" s="36">
        <v>98078</v>
      </c>
      <c r="B990" s="37" t="s">
        <v>1561</v>
      </c>
      <c r="C990" s="39" t="s">
        <v>1751</v>
      </c>
      <c r="D990" s="38">
        <v>1.0043134520328793E-4</v>
      </c>
      <c r="E990" s="12">
        <v>0</v>
      </c>
      <c r="F990" s="59">
        <f t="shared" si="31"/>
        <v>0</v>
      </c>
      <c r="G990" s="60"/>
      <c r="H990" s="12">
        <v>0</v>
      </c>
      <c r="I990" s="59">
        <f t="shared" si="30"/>
        <v>0</v>
      </c>
      <c r="J990" s="60"/>
    </row>
    <row r="991" spans="1:10" ht="14.5" x14ac:dyDescent="0.35">
      <c r="A991" s="36">
        <v>98060</v>
      </c>
      <c r="B991" s="37" t="s">
        <v>1562</v>
      </c>
      <c r="C991" s="39" t="s">
        <v>1751</v>
      </c>
      <c r="D991" s="38">
        <v>1.2925136160234972E-5</v>
      </c>
      <c r="E991" s="12">
        <v>0</v>
      </c>
      <c r="F991" s="59">
        <f t="shared" si="31"/>
        <v>0</v>
      </c>
      <c r="G991" s="60"/>
      <c r="H991" s="12">
        <v>0</v>
      </c>
      <c r="I991" s="59">
        <f t="shared" si="30"/>
        <v>0</v>
      </c>
      <c r="J991" s="60"/>
    </row>
    <row r="992" spans="1:10" ht="14.5" x14ac:dyDescent="0.35">
      <c r="A992" s="36">
        <v>98079</v>
      </c>
      <c r="B992" s="37" t="s">
        <v>1563</v>
      </c>
      <c r="C992" s="39" t="s">
        <v>1751</v>
      </c>
      <c r="D992" s="38">
        <v>4.5609194570646382E-5</v>
      </c>
      <c r="E992" s="12">
        <v>0</v>
      </c>
      <c r="F992" s="59">
        <f t="shared" si="31"/>
        <v>0</v>
      </c>
      <c r="G992" s="60"/>
      <c r="H992" s="12">
        <v>0</v>
      </c>
      <c r="I992" s="59">
        <f t="shared" si="30"/>
        <v>0</v>
      </c>
      <c r="J992" s="60"/>
    </row>
    <row r="993" spans="1:10" ht="14.5" x14ac:dyDescent="0.35">
      <c r="A993" s="36">
        <v>98060</v>
      </c>
      <c r="B993" s="37" t="s">
        <v>1564</v>
      </c>
      <c r="C993" s="39" t="s">
        <v>1751</v>
      </c>
      <c r="D993" s="38">
        <v>1.5810512509321369E-5</v>
      </c>
      <c r="E993" s="12">
        <v>0</v>
      </c>
      <c r="F993" s="59">
        <f t="shared" si="31"/>
        <v>0</v>
      </c>
      <c r="G993" s="60"/>
      <c r="H993" s="12">
        <v>0</v>
      </c>
      <c r="I993" s="59">
        <f t="shared" si="30"/>
        <v>0</v>
      </c>
      <c r="J993" s="60"/>
    </row>
    <row r="994" spans="1:10" ht="14.5" x14ac:dyDescent="0.35">
      <c r="A994" s="36">
        <v>98040</v>
      </c>
      <c r="B994" s="37" t="s">
        <v>1565</v>
      </c>
      <c r="C994" s="39" t="s">
        <v>1751</v>
      </c>
      <c r="D994" s="38">
        <v>2.1901862579614875E-5</v>
      </c>
      <c r="E994" s="12">
        <v>0</v>
      </c>
      <c r="F994" s="59">
        <f t="shared" si="31"/>
        <v>0</v>
      </c>
      <c r="G994" s="60"/>
      <c r="H994" s="12">
        <v>0</v>
      </c>
      <c r="I994" s="59">
        <f t="shared" si="30"/>
        <v>0</v>
      </c>
      <c r="J994" s="60"/>
    </row>
    <row r="995" spans="1:10" ht="14.5" x14ac:dyDescent="0.35">
      <c r="A995" s="36">
        <v>98040</v>
      </c>
      <c r="B995" s="37" t="s">
        <v>1566</v>
      </c>
      <c r="C995" s="39" t="s">
        <v>1751</v>
      </c>
      <c r="D995" s="38">
        <v>6.6481770850294758E-5</v>
      </c>
      <c r="E995" s="12">
        <v>0</v>
      </c>
      <c r="F995" s="59">
        <f t="shared" si="31"/>
        <v>0</v>
      </c>
      <c r="G995" s="60"/>
      <c r="H995" s="12">
        <v>0</v>
      </c>
      <c r="I995" s="59">
        <f t="shared" si="30"/>
        <v>0</v>
      </c>
      <c r="J995" s="60"/>
    </row>
    <row r="996" spans="1:10" ht="14.5" x14ac:dyDescent="0.35">
      <c r="A996" s="36">
        <v>98049</v>
      </c>
      <c r="B996" s="37" t="s">
        <v>1567</v>
      </c>
      <c r="C996" s="39" t="s">
        <v>1751</v>
      </c>
      <c r="D996" s="38">
        <v>1.3897052404137757E-4</v>
      </c>
      <c r="E996" s="12">
        <v>0</v>
      </c>
      <c r="F996" s="59">
        <f t="shared" si="31"/>
        <v>0</v>
      </c>
      <c r="G996" s="60"/>
      <c r="H996" s="12">
        <v>0</v>
      </c>
      <c r="I996" s="59">
        <f t="shared" si="30"/>
        <v>0</v>
      </c>
      <c r="J996" s="60"/>
    </row>
    <row r="997" spans="1:10" ht="14.5" x14ac:dyDescent="0.35">
      <c r="A997" s="36">
        <v>98050</v>
      </c>
      <c r="B997" s="37" t="s">
        <v>1568</v>
      </c>
      <c r="C997" s="39" t="s">
        <v>1751</v>
      </c>
      <c r="D997" s="38">
        <v>1.2187762204357337E-4</v>
      </c>
      <c r="E997" s="12">
        <v>0</v>
      </c>
      <c r="F997" s="59">
        <f t="shared" si="31"/>
        <v>0</v>
      </c>
      <c r="G997" s="60"/>
      <c r="H997" s="12">
        <v>0</v>
      </c>
      <c r="I997" s="59">
        <f t="shared" si="30"/>
        <v>0</v>
      </c>
      <c r="J997" s="60"/>
    </row>
    <row r="998" spans="1:10" ht="14.5" x14ac:dyDescent="0.35">
      <c r="A998" s="36">
        <v>98070</v>
      </c>
      <c r="B998" s="37" t="s">
        <v>1569</v>
      </c>
      <c r="C998" s="39" t="s">
        <v>1751</v>
      </c>
      <c r="D998" s="38">
        <v>9.26863876346876E-5</v>
      </c>
      <c r="E998" s="12">
        <v>0</v>
      </c>
      <c r="F998" s="59">
        <f t="shared" si="31"/>
        <v>0</v>
      </c>
      <c r="G998" s="60"/>
      <c r="H998" s="12">
        <v>0</v>
      </c>
      <c r="I998" s="59">
        <f t="shared" si="30"/>
        <v>0</v>
      </c>
      <c r="J998" s="60"/>
    </row>
    <row r="999" spans="1:10" ht="14.5" x14ac:dyDescent="0.35">
      <c r="A999" s="36">
        <v>98070</v>
      </c>
      <c r="B999" s="37" t="s">
        <v>1570</v>
      </c>
      <c r="C999" s="39" t="s">
        <v>1751</v>
      </c>
      <c r="D999" s="38">
        <v>7.584658882539974E-5</v>
      </c>
      <c r="E999" s="12">
        <v>0</v>
      </c>
      <c r="F999" s="59">
        <f t="shared" si="31"/>
        <v>0</v>
      </c>
      <c r="G999" s="60"/>
      <c r="H999" s="12">
        <v>0</v>
      </c>
      <c r="I999" s="59">
        <f t="shared" si="30"/>
        <v>0</v>
      </c>
      <c r="J999" s="60"/>
    </row>
    <row r="1000" spans="1:10" ht="14.5" x14ac:dyDescent="0.35">
      <c r="A1000" s="36">
        <v>92010</v>
      </c>
      <c r="B1000" s="37" t="s">
        <v>1572</v>
      </c>
      <c r="C1000" s="39" t="s">
        <v>1751</v>
      </c>
      <c r="D1000" s="38">
        <v>4.4343678628064631E-5</v>
      </c>
      <c r="E1000" s="12">
        <v>0</v>
      </c>
      <c r="F1000" s="59">
        <f t="shared" si="31"/>
        <v>0</v>
      </c>
      <c r="G1000" s="60"/>
      <c r="H1000" s="12">
        <v>0</v>
      </c>
      <c r="I1000" s="59">
        <f t="shared" si="30"/>
        <v>0</v>
      </c>
      <c r="J1000" s="60"/>
    </row>
    <row r="1001" spans="1:10" ht="14.5" x14ac:dyDescent="0.35">
      <c r="A1001" s="36">
        <v>92021</v>
      </c>
      <c r="B1001" s="37" t="s">
        <v>1573</v>
      </c>
      <c r="C1001" s="39" t="s">
        <v>1751</v>
      </c>
      <c r="D1001" s="38">
        <v>1.5208126920652454E-4</v>
      </c>
      <c r="E1001" s="12">
        <v>0</v>
      </c>
      <c r="F1001" s="59">
        <f t="shared" si="31"/>
        <v>0</v>
      </c>
      <c r="G1001" s="60"/>
      <c r="H1001" s="12">
        <v>0</v>
      </c>
      <c r="I1001" s="59">
        <f t="shared" si="30"/>
        <v>0</v>
      </c>
      <c r="J1001" s="60"/>
    </row>
    <row r="1002" spans="1:10" ht="14.5" x14ac:dyDescent="0.35">
      <c r="A1002" s="36">
        <v>92010</v>
      </c>
      <c r="B1002" s="37" t="s">
        <v>1574</v>
      </c>
      <c r="C1002" s="39" t="s">
        <v>1751</v>
      </c>
      <c r="D1002" s="38">
        <v>5.6509505222750548E-5</v>
      </c>
      <c r="E1002" s="12">
        <v>0</v>
      </c>
      <c r="F1002" s="59">
        <f t="shared" si="31"/>
        <v>0</v>
      </c>
      <c r="G1002" s="60"/>
      <c r="H1002" s="12">
        <v>0</v>
      </c>
      <c r="I1002" s="59">
        <f t="shared" si="30"/>
        <v>0</v>
      </c>
      <c r="J1002" s="60"/>
    </row>
    <row r="1003" spans="1:10" ht="14.5" x14ac:dyDescent="0.35">
      <c r="A1003" s="36">
        <v>92010</v>
      </c>
      <c r="B1003" s="37" t="s">
        <v>1575</v>
      </c>
      <c r="C1003" s="39" t="s">
        <v>1751</v>
      </c>
      <c r="D1003" s="38">
        <v>4.3398760057603586E-5</v>
      </c>
      <c r="E1003" s="12">
        <v>0</v>
      </c>
      <c r="F1003" s="59">
        <f t="shared" si="31"/>
        <v>0</v>
      </c>
      <c r="G1003" s="60"/>
      <c r="H1003" s="12">
        <v>0</v>
      </c>
      <c r="I1003" s="59">
        <f t="shared" si="30"/>
        <v>0</v>
      </c>
      <c r="J1003" s="60"/>
    </row>
    <row r="1004" spans="1:10" ht="14.5" x14ac:dyDescent="0.35">
      <c r="A1004" s="36">
        <v>92010</v>
      </c>
      <c r="B1004" s="37" t="s">
        <v>1576</v>
      </c>
      <c r="C1004" s="39" t="s">
        <v>1751</v>
      </c>
      <c r="D1004" s="38">
        <v>2.0653220182934209E-5</v>
      </c>
      <c r="E1004" s="12">
        <v>0</v>
      </c>
      <c r="F1004" s="59">
        <f t="shared" si="31"/>
        <v>0</v>
      </c>
      <c r="G1004" s="60"/>
      <c r="H1004" s="12">
        <v>0</v>
      </c>
      <c r="I1004" s="59">
        <f t="shared" si="30"/>
        <v>0</v>
      </c>
      <c r="J1004" s="60"/>
    </row>
    <row r="1005" spans="1:10" ht="14.5" x14ac:dyDescent="0.35">
      <c r="A1005" s="36">
        <v>92010</v>
      </c>
      <c r="B1005" s="37" t="s">
        <v>1577</v>
      </c>
      <c r="C1005" s="39" t="s">
        <v>1751</v>
      </c>
      <c r="D1005" s="38">
        <v>5.6374516855541824E-5</v>
      </c>
      <c r="E1005" s="12">
        <v>0</v>
      </c>
      <c r="F1005" s="59">
        <f t="shared" si="31"/>
        <v>0</v>
      </c>
      <c r="G1005" s="60"/>
      <c r="H1005" s="12">
        <v>0</v>
      </c>
      <c r="I1005" s="59">
        <f t="shared" si="30"/>
        <v>0</v>
      </c>
      <c r="J1005" s="60"/>
    </row>
    <row r="1006" spans="1:10" ht="14.5" x14ac:dyDescent="0.35">
      <c r="A1006" s="36">
        <v>92020</v>
      </c>
      <c r="B1006" s="37" t="s">
        <v>1578</v>
      </c>
      <c r="C1006" s="39" t="s">
        <v>1751</v>
      </c>
      <c r="D1006" s="38">
        <v>3.3072149966136478E-5</v>
      </c>
      <c r="E1006" s="12">
        <v>0</v>
      </c>
      <c r="F1006" s="59">
        <f t="shared" si="31"/>
        <v>0</v>
      </c>
      <c r="G1006" s="60"/>
      <c r="H1006" s="12">
        <v>0</v>
      </c>
      <c r="I1006" s="59">
        <f t="shared" si="30"/>
        <v>0</v>
      </c>
      <c r="J1006" s="60"/>
    </row>
    <row r="1007" spans="1:10" ht="14.5" x14ac:dyDescent="0.35">
      <c r="A1007" s="36">
        <v>92022</v>
      </c>
      <c r="B1007" s="37" t="s">
        <v>1579</v>
      </c>
      <c r="C1007" s="39" t="s">
        <v>1751</v>
      </c>
      <c r="D1007" s="38">
        <v>1.0092067803441953E-4</v>
      </c>
      <c r="E1007" s="12">
        <v>0</v>
      </c>
      <c r="F1007" s="59">
        <f t="shared" si="31"/>
        <v>0</v>
      </c>
      <c r="G1007" s="60"/>
      <c r="H1007" s="12">
        <v>0</v>
      </c>
      <c r="I1007" s="59">
        <f t="shared" si="30"/>
        <v>0</v>
      </c>
      <c r="J1007" s="60"/>
    </row>
    <row r="1008" spans="1:10" ht="14.5" x14ac:dyDescent="0.35">
      <c r="A1008" s="36">
        <v>92023</v>
      </c>
      <c r="B1008" s="37" t="s">
        <v>1580</v>
      </c>
      <c r="C1008" s="39" t="s">
        <v>1751</v>
      </c>
      <c r="D1008" s="38">
        <v>1.5714333297685155E-4</v>
      </c>
      <c r="E1008" s="12">
        <v>0</v>
      </c>
      <c r="F1008" s="59">
        <f t="shared" si="31"/>
        <v>0</v>
      </c>
      <c r="G1008" s="60"/>
      <c r="H1008" s="12">
        <v>0</v>
      </c>
      <c r="I1008" s="59">
        <f t="shared" si="30"/>
        <v>0</v>
      </c>
      <c r="J1008" s="60"/>
    </row>
    <row r="1009" spans="1:10" ht="14.5" x14ac:dyDescent="0.35">
      <c r="A1009" s="36">
        <v>92024</v>
      </c>
      <c r="B1009" s="37" t="s">
        <v>1581</v>
      </c>
      <c r="C1009" s="39" t="s">
        <v>1751</v>
      </c>
      <c r="D1009" s="38">
        <v>5.9040537107914052E-4</v>
      </c>
      <c r="E1009" s="12">
        <v>0</v>
      </c>
      <c r="F1009" s="59">
        <f t="shared" si="31"/>
        <v>0</v>
      </c>
      <c r="G1009" s="60"/>
      <c r="H1009" s="12">
        <v>0</v>
      </c>
      <c r="I1009" s="59">
        <f t="shared" si="30"/>
        <v>0</v>
      </c>
      <c r="J1009" s="60"/>
    </row>
    <row r="1010" spans="1:10" ht="14.5" x14ac:dyDescent="0.35">
      <c r="A1010" s="36">
        <v>92025</v>
      </c>
      <c r="B1010" s="37" t="s">
        <v>1582</v>
      </c>
      <c r="C1010" s="39" t="s">
        <v>1751</v>
      </c>
      <c r="D1010" s="38">
        <v>1.2702405354340584E-4</v>
      </c>
      <c r="E1010" s="12">
        <v>0</v>
      </c>
      <c r="F1010" s="59">
        <f t="shared" si="31"/>
        <v>0</v>
      </c>
      <c r="G1010" s="60"/>
      <c r="H1010" s="12">
        <v>0</v>
      </c>
      <c r="I1010" s="59">
        <f t="shared" si="30"/>
        <v>0</v>
      </c>
      <c r="J1010" s="60"/>
    </row>
    <row r="1011" spans="1:10" ht="14.5" x14ac:dyDescent="0.35">
      <c r="A1011" s="36">
        <v>92020</v>
      </c>
      <c r="B1011" s="37" t="s">
        <v>1583</v>
      </c>
      <c r="C1011" s="39" t="s">
        <v>1751</v>
      </c>
      <c r="D1011" s="38">
        <v>4.5305470744426764E-5</v>
      </c>
      <c r="E1011" s="12">
        <v>0</v>
      </c>
      <c r="F1011" s="59">
        <f t="shared" si="31"/>
        <v>0</v>
      </c>
      <c r="G1011" s="60"/>
      <c r="H1011" s="12">
        <v>0</v>
      </c>
      <c r="I1011" s="59">
        <f t="shared" si="30"/>
        <v>0</v>
      </c>
      <c r="J1011" s="60"/>
    </row>
    <row r="1012" spans="1:10" ht="14.5" x14ac:dyDescent="0.35">
      <c r="A1012" s="36">
        <v>92011</v>
      </c>
      <c r="B1012" s="37" t="s">
        <v>1584</v>
      </c>
      <c r="C1012" s="39" t="s">
        <v>1751</v>
      </c>
      <c r="D1012" s="38">
        <v>5.7319435426002869E-5</v>
      </c>
      <c r="E1012" s="12">
        <v>0</v>
      </c>
      <c r="F1012" s="59">
        <f t="shared" si="31"/>
        <v>0</v>
      </c>
      <c r="G1012" s="60"/>
      <c r="H1012" s="12">
        <v>0</v>
      </c>
      <c r="I1012" s="59">
        <f t="shared" si="30"/>
        <v>0</v>
      </c>
      <c r="J1012" s="60"/>
    </row>
    <row r="1013" spans="1:10" ht="14.5" x14ac:dyDescent="0.35">
      <c r="A1013" s="36">
        <v>92012</v>
      </c>
      <c r="B1013" s="37" t="s">
        <v>1585</v>
      </c>
      <c r="C1013" s="39" t="s">
        <v>1751</v>
      </c>
      <c r="D1013" s="38">
        <v>5.4889644816245906E-5</v>
      </c>
      <c r="E1013" s="12">
        <v>0</v>
      </c>
      <c r="F1013" s="59">
        <f t="shared" si="31"/>
        <v>0</v>
      </c>
      <c r="G1013" s="60"/>
      <c r="H1013" s="12">
        <v>0</v>
      </c>
      <c r="I1013" s="59">
        <f t="shared" si="30"/>
        <v>0</v>
      </c>
      <c r="J1013" s="60"/>
    </row>
    <row r="1014" spans="1:10" ht="14.5" x14ac:dyDescent="0.35">
      <c r="A1014" s="36">
        <v>92020</v>
      </c>
      <c r="B1014" s="37" t="s">
        <v>1586</v>
      </c>
      <c r="C1014" s="39" t="s">
        <v>1751</v>
      </c>
      <c r="D1014" s="38">
        <v>1.4916214576563597E-5</v>
      </c>
      <c r="E1014" s="12">
        <v>0</v>
      </c>
      <c r="F1014" s="59">
        <f t="shared" si="31"/>
        <v>0</v>
      </c>
      <c r="G1014" s="60"/>
      <c r="H1014" s="12">
        <v>0</v>
      </c>
      <c r="I1014" s="59">
        <f t="shared" si="30"/>
        <v>0</v>
      </c>
      <c r="J1014" s="60"/>
    </row>
    <row r="1015" spans="1:10" ht="14.5" x14ac:dyDescent="0.35">
      <c r="A1015" s="36">
        <v>92026</v>
      </c>
      <c r="B1015" s="37" t="s">
        <v>1587</v>
      </c>
      <c r="C1015" s="39" t="s">
        <v>1751</v>
      </c>
      <c r="D1015" s="38">
        <v>5.4747907030676748E-4</v>
      </c>
      <c r="E1015" s="12">
        <v>0</v>
      </c>
      <c r="F1015" s="59">
        <f t="shared" si="31"/>
        <v>0</v>
      </c>
      <c r="G1015" s="60"/>
      <c r="H1015" s="12">
        <v>0</v>
      </c>
      <c r="I1015" s="59">
        <f t="shared" si="30"/>
        <v>0</v>
      </c>
      <c r="J1015" s="60"/>
    </row>
    <row r="1016" spans="1:10" ht="14.5" x14ac:dyDescent="0.35">
      <c r="A1016" s="36">
        <v>92020</v>
      </c>
      <c r="B1016" s="37" t="s">
        <v>1588</v>
      </c>
      <c r="C1016" s="39" t="s">
        <v>1751</v>
      </c>
      <c r="D1016" s="38">
        <v>9.0307217662633903E-5</v>
      </c>
      <c r="E1016" s="12">
        <v>0</v>
      </c>
      <c r="F1016" s="59">
        <f t="shared" si="31"/>
        <v>0</v>
      </c>
      <c r="G1016" s="60"/>
      <c r="H1016" s="12">
        <v>0</v>
      </c>
      <c r="I1016" s="59">
        <f t="shared" si="30"/>
        <v>0</v>
      </c>
      <c r="J1016" s="60"/>
    </row>
    <row r="1017" spans="1:10" ht="14.5" x14ac:dyDescent="0.35">
      <c r="A1017" s="36">
        <v>92010</v>
      </c>
      <c r="B1017" s="37" t="s">
        <v>1589</v>
      </c>
      <c r="C1017" s="39" t="s">
        <v>1751</v>
      </c>
      <c r="D1017" s="38">
        <v>1.8898371409220847E-5</v>
      </c>
      <c r="E1017" s="12">
        <v>0</v>
      </c>
      <c r="F1017" s="59">
        <f t="shared" si="31"/>
        <v>0</v>
      </c>
      <c r="G1017" s="60"/>
      <c r="H1017" s="12">
        <v>0</v>
      </c>
      <c r="I1017" s="59">
        <f t="shared" si="30"/>
        <v>0</v>
      </c>
      <c r="J1017" s="60"/>
    </row>
    <row r="1018" spans="1:10" ht="14.5" x14ac:dyDescent="0.35">
      <c r="A1018" s="36">
        <v>92027</v>
      </c>
      <c r="B1018" s="37" t="s">
        <v>1591</v>
      </c>
      <c r="C1018" s="39" t="s">
        <v>1751</v>
      </c>
      <c r="D1018" s="38">
        <v>5.9376320671345741E-4</v>
      </c>
      <c r="E1018" s="12">
        <v>0</v>
      </c>
      <c r="F1018" s="59">
        <f t="shared" si="31"/>
        <v>0</v>
      </c>
      <c r="G1018" s="60"/>
      <c r="H1018" s="12">
        <v>0</v>
      </c>
      <c r="I1018" s="59">
        <f t="shared" si="30"/>
        <v>0</v>
      </c>
      <c r="J1018" s="60"/>
    </row>
    <row r="1019" spans="1:10" ht="14.5" x14ac:dyDescent="0.35">
      <c r="A1019" s="36">
        <v>92010</v>
      </c>
      <c r="B1019" s="37" t="s">
        <v>1592</v>
      </c>
      <c r="C1019" s="39" t="s">
        <v>1751</v>
      </c>
      <c r="D1019" s="38">
        <v>2.9359969867896672E-5</v>
      </c>
      <c r="E1019" s="12">
        <v>0</v>
      </c>
      <c r="F1019" s="59">
        <f t="shared" si="31"/>
        <v>0</v>
      </c>
      <c r="G1019" s="60"/>
      <c r="H1019" s="12">
        <v>0</v>
      </c>
      <c r="I1019" s="59">
        <f t="shared" si="30"/>
        <v>0</v>
      </c>
      <c r="J1019" s="60"/>
    </row>
    <row r="1020" spans="1:10" ht="14.5" x14ac:dyDescent="0.35">
      <c r="A1020" s="36">
        <v>92013</v>
      </c>
      <c r="B1020" s="37" t="s">
        <v>1593</v>
      </c>
      <c r="C1020" s="39" t="s">
        <v>1751</v>
      </c>
      <c r="D1020" s="38">
        <v>2.0263441272619031E-4</v>
      </c>
      <c r="E1020" s="12">
        <v>0</v>
      </c>
      <c r="F1020" s="59">
        <f t="shared" si="31"/>
        <v>0</v>
      </c>
      <c r="G1020" s="60"/>
      <c r="H1020" s="12">
        <v>0</v>
      </c>
      <c r="I1020" s="59">
        <f t="shared" si="30"/>
        <v>0</v>
      </c>
      <c r="J1020" s="60"/>
    </row>
    <row r="1021" spans="1:10" ht="14.5" x14ac:dyDescent="0.35">
      <c r="A1021" s="36">
        <v>92010</v>
      </c>
      <c r="B1021" s="37" t="s">
        <v>1594</v>
      </c>
      <c r="C1021" s="39" t="s">
        <v>1751</v>
      </c>
      <c r="D1021" s="38">
        <v>4.0564004346220459E-5</v>
      </c>
      <c r="E1021" s="12">
        <v>0</v>
      </c>
      <c r="F1021" s="59">
        <f t="shared" si="31"/>
        <v>0</v>
      </c>
      <c r="G1021" s="60"/>
      <c r="H1021" s="12">
        <v>0</v>
      </c>
      <c r="I1021" s="59">
        <f t="shared" si="30"/>
        <v>0</v>
      </c>
      <c r="J1021" s="60"/>
    </row>
    <row r="1022" spans="1:10" ht="14.5" x14ac:dyDescent="0.35">
      <c r="A1022" s="36">
        <v>92010</v>
      </c>
      <c r="B1022" s="37" t="s">
        <v>1595</v>
      </c>
      <c r="C1022" s="39" t="s">
        <v>1751</v>
      </c>
      <c r="D1022" s="38">
        <v>4.6874710513228133E-5</v>
      </c>
      <c r="E1022" s="12">
        <v>0</v>
      </c>
      <c r="F1022" s="59">
        <f t="shared" si="31"/>
        <v>0</v>
      </c>
      <c r="G1022" s="60"/>
      <c r="H1022" s="12">
        <v>0</v>
      </c>
      <c r="I1022" s="59">
        <f t="shared" si="30"/>
        <v>0</v>
      </c>
      <c r="J1022" s="60"/>
    </row>
    <row r="1023" spans="1:10" ht="14.5" x14ac:dyDescent="0.35">
      <c r="A1023" s="36">
        <v>92028</v>
      </c>
      <c r="B1023" s="37" t="s">
        <v>1596</v>
      </c>
      <c r="C1023" s="39" t="s">
        <v>1751</v>
      </c>
      <c r="D1023" s="38">
        <v>1.2073022092229924E-4</v>
      </c>
      <c r="E1023" s="12">
        <v>0</v>
      </c>
      <c r="F1023" s="59">
        <f t="shared" si="31"/>
        <v>0</v>
      </c>
      <c r="G1023" s="60"/>
      <c r="H1023" s="12">
        <v>0</v>
      </c>
      <c r="I1023" s="59">
        <f t="shared" si="30"/>
        <v>0</v>
      </c>
      <c r="J1023" s="60"/>
    </row>
    <row r="1024" spans="1:10" ht="14.5" x14ac:dyDescent="0.35">
      <c r="A1024" s="36">
        <v>92020</v>
      </c>
      <c r="B1024" s="37" t="s">
        <v>1597</v>
      </c>
      <c r="C1024" s="39" t="s">
        <v>1751</v>
      </c>
      <c r="D1024" s="38">
        <v>3.6043581399318437E-4</v>
      </c>
      <c r="E1024" s="12">
        <v>0</v>
      </c>
      <c r="F1024" s="59">
        <f t="shared" si="31"/>
        <v>0</v>
      </c>
      <c r="G1024" s="60"/>
      <c r="H1024" s="12">
        <v>0</v>
      </c>
      <c r="I1024" s="59">
        <f t="shared" si="30"/>
        <v>0</v>
      </c>
      <c r="J1024" s="60"/>
    </row>
    <row r="1025" spans="1:10" ht="14.5" x14ac:dyDescent="0.35">
      <c r="A1025" s="36">
        <v>92014</v>
      </c>
      <c r="B1025" s="37" t="s">
        <v>1598</v>
      </c>
      <c r="C1025" s="39" t="s">
        <v>1751</v>
      </c>
      <c r="D1025" s="38">
        <v>2.6690574906344225E-4</v>
      </c>
      <c r="E1025" s="12">
        <v>0</v>
      </c>
      <c r="F1025" s="59">
        <f t="shared" si="31"/>
        <v>0</v>
      </c>
      <c r="G1025" s="60"/>
      <c r="H1025" s="12">
        <v>0</v>
      </c>
      <c r="I1025" s="59">
        <f t="shared" si="30"/>
        <v>0</v>
      </c>
      <c r="J1025" s="60"/>
    </row>
    <row r="1026" spans="1:10" ht="14.5" x14ac:dyDescent="0.35">
      <c r="A1026" s="36">
        <v>92020</v>
      </c>
      <c r="B1026" s="37" t="s">
        <v>1599</v>
      </c>
      <c r="C1026" s="39" t="s">
        <v>1751</v>
      </c>
      <c r="D1026" s="38">
        <v>1.2982506216298678E-4</v>
      </c>
      <c r="E1026" s="12">
        <v>0</v>
      </c>
      <c r="F1026" s="59">
        <f t="shared" si="31"/>
        <v>0</v>
      </c>
      <c r="G1026" s="60"/>
      <c r="H1026" s="12">
        <v>0</v>
      </c>
      <c r="I1026" s="59">
        <f t="shared" si="30"/>
        <v>0</v>
      </c>
      <c r="J1026" s="60"/>
    </row>
    <row r="1027" spans="1:10" ht="14.5" x14ac:dyDescent="0.35">
      <c r="A1027" s="36">
        <v>92015</v>
      </c>
      <c r="B1027" s="37" t="s">
        <v>1600</v>
      </c>
      <c r="C1027" s="39" t="s">
        <v>1751</v>
      </c>
      <c r="D1027" s="38">
        <v>2.0870888925058272E-4</v>
      </c>
      <c r="E1027" s="12">
        <v>0</v>
      </c>
      <c r="F1027" s="59">
        <f t="shared" si="31"/>
        <v>0</v>
      </c>
      <c r="G1027" s="60"/>
      <c r="H1027" s="12">
        <v>0</v>
      </c>
      <c r="I1027" s="59">
        <f t="shared" si="30"/>
        <v>0</v>
      </c>
      <c r="J1027" s="60"/>
    </row>
    <row r="1028" spans="1:10" ht="14.5" x14ac:dyDescent="0.35">
      <c r="A1028" s="36">
        <v>92029</v>
      </c>
      <c r="B1028" s="37" t="s">
        <v>1601</v>
      </c>
      <c r="C1028" s="39" t="s">
        <v>1751</v>
      </c>
      <c r="D1028" s="38">
        <v>1.8328045557764003E-4</v>
      </c>
      <c r="E1028" s="12">
        <v>0</v>
      </c>
      <c r="F1028" s="59">
        <f t="shared" si="31"/>
        <v>0</v>
      </c>
      <c r="G1028" s="60"/>
      <c r="H1028" s="12">
        <v>0</v>
      </c>
      <c r="I1028" s="59">
        <f t="shared" si="30"/>
        <v>0</v>
      </c>
      <c r="J1028" s="60"/>
    </row>
    <row r="1029" spans="1:10" ht="14.5" x14ac:dyDescent="0.35">
      <c r="A1029" s="36">
        <v>92010</v>
      </c>
      <c r="B1029" s="37" t="s">
        <v>1602</v>
      </c>
      <c r="C1029" s="39" t="s">
        <v>1751</v>
      </c>
      <c r="D1029" s="38">
        <v>7.3973625230378746E-5</v>
      </c>
      <c r="E1029" s="12">
        <v>0</v>
      </c>
      <c r="F1029" s="59">
        <f t="shared" si="31"/>
        <v>0</v>
      </c>
      <c r="G1029" s="60"/>
      <c r="H1029" s="12">
        <v>0</v>
      </c>
      <c r="I1029" s="59">
        <f t="shared" si="30"/>
        <v>0</v>
      </c>
      <c r="J1029" s="60"/>
    </row>
    <row r="1030" spans="1:10" ht="14.5" x14ac:dyDescent="0.35">
      <c r="A1030" s="36">
        <v>92016</v>
      </c>
      <c r="B1030" s="37" t="s">
        <v>1603</v>
      </c>
      <c r="C1030" s="39" t="s">
        <v>1751</v>
      </c>
      <c r="D1030" s="38">
        <v>3.0293076956226952E-4</v>
      </c>
      <c r="E1030" s="12">
        <v>0</v>
      </c>
      <c r="F1030" s="59">
        <f t="shared" si="31"/>
        <v>0</v>
      </c>
      <c r="G1030" s="60"/>
      <c r="H1030" s="12">
        <v>0</v>
      </c>
      <c r="I1030" s="59">
        <f t="shared" si="30"/>
        <v>0</v>
      </c>
      <c r="J1030" s="60"/>
    </row>
    <row r="1031" spans="1:10" ht="14.5" x14ac:dyDescent="0.35">
      <c r="A1031" s="36">
        <v>92017</v>
      </c>
      <c r="B1031" s="37" t="s">
        <v>1604</v>
      </c>
      <c r="C1031" s="39" t="s">
        <v>1751</v>
      </c>
      <c r="D1031" s="38">
        <v>9.3563812021544283E-5</v>
      </c>
      <c r="E1031" s="12">
        <v>0</v>
      </c>
      <c r="F1031" s="59">
        <f t="shared" si="31"/>
        <v>0</v>
      </c>
      <c r="G1031" s="60"/>
      <c r="H1031" s="12">
        <v>0</v>
      </c>
      <c r="I1031" s="59">
        <f t="shared" si="30"/>
        <v>0</v>
      </c>
      <c r="J1031" s="60"/>
    </row>
    <row r="1032" spans="1:10" ht="14.5" x14ac:dyDescent="0.35">
      <c r="A1032" s="36">
        <v>92020</v>
      </c>
      <c r="B1032" s="37" t="s">
        <v>1605</v>
      </c>
      <c r="C1032" s="39" t="s">
        <v>1751</v>
      </c>
      <c r="D1032" s="38">
        <v>5.0232546147545052E-5</v>
      </c>
      <c r="E1032" s="12">
        <v>0</v>
      </c>
      <c r="F1032" s="59">
        <f t="shared" si="31"/>
        <v>0</v>
      </c>
      <c r="G1032" s="60"/>
      <c r="H1032" s="12">
        <v>0</v>
      </c>
      <c r="I1032" s="59">
        <f t="shared" si="30"/>
        <v>0</v>
      </c>
      <c r="J1032" s="60"/>
    </row>
    <row r="1033" spans="1:10" ht="14.5" x14ac:dyDescent="0.35">
      <c r="A1033" s="36">
        <v>92020</v>
      </c>
      <c r="B1033" s="37" t="s">
        <v>1606</v>
      </c>
      <c r="C1033" s="39" t="s">
        <v>1751</v>
      </c>
      <c r="D1033" s="38">
        <v>1.3016253308100858E-4</v>
      </c>
      <c r="E1033" s="12">
        <v>0</v>
      </c>
      <c r="F1033" s="59">
        <f t="shared" si="31"/>
        <v>0</v>
      </c>
      <c r="G1033" s="60"/>
      <c r="H1033" s="12">
        <v>0</v>
      </c>
      <c r="I1033" s="59">
        <f t="shared" si="30"/>
        <v>0</v>
      </c>
      <c r="J1033" s="60"/>
    </row>
    <row r="1034" spans="1:10" ht="14.5" x14ac:dyDescent="0.35">
      <c r="A1034" s="36">
        <v>92020</v>
      </c>
      <c r="B1034" s="37" t="s">
        <v>1607</v>
      </c>
      <c r="C1034" s="39" t="s">
        <v>1751</v>
      </c>
      <c r="D1034" s="38">
        <v>3.6767456518475199E-5</v>
      </c>
      <c r="E1034" s="12">
        <v>0</v>
      </c>
      <c r="F1034" s="59">
        <f t="shared" si="31"/>
        <v>0</v>
      </c>
      <c r="G1034" s="60"/>
      <c r="H1034" s="12">
        <v>0</v>
      </c>
      <c r="I1034" s="59">
        <f t="shared" ref="I1034:I1097" si="32">+IF(H1034=1,D1034/$D$8,0)</f>
        <v>0</v>
      </c>
      <c r="J1034" s="60"/>
    </row>
    <row r="1035" spans="1:10" ht="14.5" x14ac:dyDescent="0.35">
      <c r="A1035" s="36">
        <v>92018</v>
      </c>
      <c r="B1035" s="37" t="s">
        <v>1608</v>
      </c>
      <c r="C1035" s="39" t="s">
        <v>1751</v>
      </c>
      <c r="D1035" s="38">
        <v>1.0439662849004409E-4</v>
      </c>
      <c r="E1035" s="12">
        <v>0</v>
      </c>
      <c r="F1035" s="59">
        <f t="shared" ref="F1035:F1098" si="33">+IF(E1035=1,D1035/$D$8,0)</f>
        <v>0</v>
      </c>
      <c r="G1035" s="60"/>
      <c r="H1035" s="12">
        <v>0</v>
      </c>
      <c r="I1035" s="59">
        <f t="shared" si="32"/>
        <v>0</v>
      </c>
      <c r="J1035" s="60"/>
    </row>
    <row r="1036" spans="1:10" ht="14.5" x14ac:dyDescent="0.35">
      <c r="A1036" s="36">
        <v>92020</v>
      </c>
      <c r="B1036" s="37" t="s">
        <v>1609</v>
      </c>
      <c r="C1036" s="39" t="s">
        <v>1751</v>
      </c>
      <c r="D1036" s="38">
        <v>2.009639316819824E-5</v>
      </c>
      <c r="E1036" s="12">
        <v>0</v>
      </c>
      <c r="F1036" s="59">
        <f t="shared" si="33"/>
        <v>0</v>
      </c>
      <c r="G1036" s="60"/>
      <c r="H1036" s="12">
        <v>0</v>
      </c>
      <c r="I1036" s="59">
        <f t="shared" si="32"/>
        <v>0</v>
      </c>
      <c r="J1036" s="60"/>
    </row>
    <row r="1037" spans="1:10" ht="14.5" x14ac:dyDescent="0.35">
      <c r="A1037" s="36">
        <v>92020</v>
      </c>
      <c r="B1037" s="37" t="s">
        <v>1610</v>
      </c>
      <c r="C1037" s="39" t="s">
        <v>1751</v>
      </c>
      <c r="D1037" s="38">
        <v>7.1493213982918503E-5</v>
      </c>
      <c r="E1037" s="12">
        <v>0</v>
      </c>
      <c r="F1037" s="59">
        <f t="shared" si="33"/>
        <v>0</v>
      </c>
      <c r="G1037" s="60"/>
      <c r="H1037" s="12">
        <v>0</v>
      </c>
      <c r="I1037" s="59">
        <f t="shared" si="32"/>
        <v>0</v>
      </c>
      <c r="J1037" s="60"/>
    </row>
    <row r="1038" spans="1:10" ht="14.5" x14ac:dyDescent="0.35">
      <c r="A1038" s="36">
        <v>92019</v>
      </c>
      <c r="B1038" s="37" t="s">
        <v>1611</v>
      </c>
      <c r="C1038" s="39" t="s">
        <v>1751</v>
      </c>
      <c r="D1038" s="38">
        <v>6.5938442672279658E-4</v>
      </c>
      <c r="E1038" s="12">
        <v>0</v>
      </c>
      <c r="F1038" s="59">
        <f t="shared" si="33"/>
        <v>0</v>
      </c>
      <c r="G1038" s="60"/>
      <c r="H1038" s="12">
        <v>0</v>
      </c>
      <c r="I1038" s="59">
        <f t="shared" si="32"/>
        <v>0</v>
      </c>
      <c r="J1038" s="60"/>
    </row>
    <row r="1039" spans="1:10" ht="14.5" x14ac:dyDescent="0.35">
      <c r="A1039" s="36">
        <v>92010</v>
      </c>
      <c r="B1039" s="37" t="s">
        <v>1612</v>
      </c>
      <c r="C1039" s="39" t="s">
        <v>1751</v>
      </c>
      <c r="D1039" s="38">
        <v>7.1037628243589073E-5</v>
      </c>
      <c r="E1039" s="12">
        <v>0</v>
      </c>
      <c r="F1039" s="59">
        <f t="shared" si="33"/>
        <v>0</v>
      </c>
      <c r="G1039" s="60"/>
      <c r="H1039" s="12">
        <v>0</v>
      </c>
      <c r="I1039" s="59">
        <f t="shared" si="32"/>
        <v>0</v>
      </c>
      <c r="J1039" s="60"/>
    </row>
    <row r="1040" spans="1:10" ht="14.5" x14ac:dyDescent="0.35">
      <c r="A1040" s="36">
        <v>92020</v>
      </c>
      <c r="B1040" s="37" t="s">
        <v>1613</v>
      </c>
      <c r="C1040" s="39" t="s">
        <v>1751</v>
      </c>
      <c r="D1040" s="38">
        <v>2.2931148879581367E-5</v>
      </c>
      <c r="E1040" s="12">
        <v>0</v>
      </c>
      <c r="F1040" s="59">
        <f t="shared" si="33"/>
        <v>0</v>
      </c>
      <c r="G1040" s="60"/>
      <c r="H1040" s="12">
        <v>0</v>
      </c>
      <c r="I1040" s="59">
        <f t="shared" si="32"/>
        <v>0</v>
      </c>
      <c r="J1040" s="60"/>
    </row>
    <row r="1041" spans="1:10" ht="14.5" x14ac:dyDescent="0.35">
      <c r="A1041" s="36">
        <v>93010</v>
      </c>
      <c r="B1041" s="37" t="s">
        <v>1614</v>
      </c>
      <c r="C1041" s="39" t="s">
        <v>1751</v>
      </c>
      <c r="D1041" s="38">
        <v>1.4865593938860326E-5</v>
      </c>
      <c r="E1041" s="12">
        <v>0</v>
      </c>
      <c r="F1041" s="59">
        <f t="shared" si="33"/>
        <v>0</v>
      </c>
      <c r="G1041" s="60"/>
      <c r="H1041" s="12">
        <v>0</v>
      </c>
      <c r="I1041" s="59">
        <f t="shared" si="32"/>
        <v>0</v>
      </c>
      <c r="J1041" s="60"/>
    </row>
    <row r="1042" spans="1:10" ht="14.5" x14ac:dyDescent="0.35">
      <c r="A1042" s="36">
        <v>93010</v>
      </c>
      <c r="B1042" s="37" t="s">
        <v>1615</v>
      </c>
      <c r="C1042" s="39" t="s">
        <v>1751</v>
      </c>
      <c r="D1042" s="38">
        <v>8.6392555013581008E-6</v>
      </c>
      <c r="E1042" s="12">
        <v>0</v>
      </c>
      <c r="F1042" s="59">
        <f t="shared" si="33"/>
        <v>0</v>
      </c>
      <c r="G1042" s="60"/>
      <c r="H1042" s="12">
        <v>0</v>
      </c>
      <c r="I1042" s="59">
        <f t="shared" si="32"/>
        <v>0</v>
      </c>
      <c r="J1042" s="60"/>
    </row>
    <row r="1043" spans="1:10" ht="14.5" x14ac:dyDescent="0.35">
      <c r="A1043" s="36">
        <v>93011</v>
      </c>
      <c r="B1043" s="37" t="s">
        <v>1616</v>
      </c>
      <c r="C1043" s="39" t="s">
        <v>1751</v>
      </c>
      <c r="D1043" s="38">
        <v>7.2286270640269736E-5</v>
      </c>
      <c r="E1043" s="12">
        <v>0</v>
      </c>
      <c r="F1043" s="59">
        <f t="shared" si="33"/>
        <v>0</v>
      </c>
      <c r="G1043" s="60"/>
      <c r="H1043" s="12">
        <v>0</v>
      </c>
      <c r="I1043" s="59">
        <f t="shared" si="32"/>
        <v>0</v>
      </c>
      <c r="J1043" s="60"/>
    </row>
    <row r="1044" spans="1:10" ht="14.5" x14ac:dyDescent="0.35">
      <c r="A1044" s="36">
        <v>93010</v>
      </c>
      <c r="B1044" s="37" t="s">
        <v>1618</v>
      </c>
      <c r="C1044" s="39" t="s">
        <v>1751</v>
      </c>
      <c r="D1044" s="38">
        <v>4.6925331150931406E-5</v>
      </c>
      <c r="E1044" s="12">
        <v>0</v>
      </c>
      <c r="F1044" s="59">
        <f t="shared" si="33"/>
        <v>0</v>
      </c>
      <c r="G1044" s="60"/>
      <c r="H1044" s="12">
        <v>0</v>
      </c>
      <c r="I1044" s="59">
        <f t="shared" si="32"/>
        <v>0</v>
      </c>
      <c r="J1044" s="60"/>
    </row>
    <row r="1045" spans="1:10" ht="14.5" x14ac:dyDescent="0.35">
      <c r="A1045" s="36">
        <v>93010</v>
      </c>
      <c r="B1045" s="37" t="s">
        <v>1619</v>
      </c>
      <c r="C1045" s="39" t="s">
        <v>1751</v>
      </c>
      <c r="D1045" s="38">
        <v>6.6515517942096936E-5</v>
      </c>
      <c r="E1045" s="12">
        <v>0</v>
      </c>
      <c r="F1045" s="59">
        <f t="shared" si="33"/>
        <v>0</v>
      </c>
      <c r="G1045" s="60"/>
      <c r="H1045" s="12">
        <v>0</v>
      </c>
      <c r="I1045" s="59">
        <f t="shared" si="32"/>
        <v>0</v>
      </c>
      <c r="J1045" s="60"/>
    </row>
    <row r="1046" spans="1:10" ht="14.5" x14ac:dyDescent="0.35">
      <c r="A1046" s="36">
        <v>93012</v>
      </c>
      <c r="B1046" s="37" t="s">
        <v>1620</v>
      </c>
      <c r="C1046" s="39" t="s">
        <v>1751</v>
      </c>
      <c r="D1046" s="38">
        <v>1.2070491060344761E-3</v>
      </c>
      <c r="E1046" s="12">
        <v>0</v>
      </c>
      <c r="F1046" s="59">
        <f t="shared" si="33"/>
        <v>0</v>
      </c>
      <c r="G1046" s="60"/>
      <c r="H1046" s="12">
        <v>0</v>
      </c>
      <c r="I1046" s="59">
        <f t="shared" si="32"/>
        <v>0</v>
      </c>
      <c r="J1046" s="60"/>
    </row>
    <row r="1047" spans="1:10" ht="14.5" x14ac:dyDescent="0.35">
      <c r="A1047" s="36">
        <v>93010</v>
      </c>
      <c r="B1047" s="37" t="s">
        <v>1621</v>
      </c>
      <c r="C1047" s="39" t="s">
        <v>1751</v>
      </c>
      <c r="D1047" s="38">
        <v>2.8263189384325818E-5</v>
      </c>
      <c r="E1047" s="12">
        <v>0</v>
      </c>
      <c r="F1047" s="59">
        <f t="shared" si="33"/>
        <v>0</v>
      </c>
      <c r="G1047" s="60"/>
      <c r="H1047" s="12">
        <v>0</v>
      </c>
      <c r="I1047" s="59">
        <f t="shared" si="32"/>
        <v>0</v>
      </c>
      <c r="J1047" s="60"/>
    </row>
    <row r="1048" spans="1:10" ht="14.5" x14ac:dyDescent="0.35">
      <c r="A1048" s="36">
        <v>93013</v>
      </c>
      <c r="B1048" s="37" t="s">
        <v>1622</v>
      </c>
      <c r="C1048" s="39" t="s">
        <v>1751</v>
      </c>
      <c r="D1048" s="38">
        <v>1.8874748444959319E-4</v>
      </c>
      <c r="E1048" s="12">
        <v>0</v>
      </c>
      <c r="F1048" s="59">
        <f t="shared" si="33"/>
        <v>0</v>
      </c>
      <c r="G1048" s="60"/>
      <c r="H1048" s="12">
        <v>0</v>
      </c>
      <c r="I1048" s="59">
        <f t="shared" si="32"/>
        <v>0</v>
      </c>
      <c r="J1048" s="60"/>
    </row>
    <row r="1049" spans="1:10" ht="14.5" x14ac:dyDescent="0.35">
      <c r="A1049" s="36">
        <v>93010</v>
      </c>
      <c r="B1049" s="37" t="s">
        <v>1623</v>
      </c>
      <c r="C1049" s="39" t="s">
        <v>1751</v>
      </c>
      <c r="D1049" s="38">
        <v>4.7229054977151024E-5</v>
      </c>
      <c r="E1049" s="12">
        <v>0</v>
      </c>
      <c r="F1049" s="59">
        <f t="shared" si="33"/>
        <v>0</v>
      </c>
      <c r="G1049" s="60"/>
      <c r="H1049" s="12">
        <v>0</v>
      </c>
      <c r="I1049" s="59">
        <f t="shared" si="32"/>
        <v>0</v>
      </c>
      <c r="J1049" s="60"/>
    </row>
    <row r="1050" spans="1:10" ht="14.5" x14ac:dyDescent="0.35">
      <c r="A1050" s="36">
        <v>93010</v>
      </c>
      <c r="B1050" s="37" t="s">
        <v>1624</v>
      </c>
      <c r="C1050" s="39" t="s">
        <v>1751</v>
      </c>
      <c r="D1050" s="38">
        <v>2.426415900576748E-5</v>
      </c>
      <c r="E1050" s="12">
        <v>0</v>
      </c>
      <c r="F1050" s="59">
        <f t="shared" si="33"/>
        <v>0</v>
      </c>
      <c r="G1050" s="60"/>
      <c r="H1050" s="12">
        <v>0</v>
      </c>
      <c r="I1050" s="59">
        <f t="shared" si="32"/>
        <v>0</v>
      </c>
      <c r="J1050" s="60"/>
    </row>
    <row r="1051" spans="1:10" ht="14.5" x14ac:dyDescent="0.35">
      <c r="A1051" s="36">
        <v>93014</v>
      </c>
      <c r="B1051" s="37" t="s">
        <v>1625</v>
      </c>
      <c r="C1051" s="39" t="s">
        <v>1751</v>
      </c>
      <c r="D1051" s="38">
        <v>1.7060842260592141E-4</v>
      </c>
      <c r="E1051" s="12">
        <v>0</v>
      </c>
      <c r="F1051" s="59">
        <f t="shared" si="33"/>
        <v>0</v>
      </c>
      <c r="G1051" s="60"/>
      <c r="H1051" s="12">
        <v>0</v>
      </c>
      <c r="I1051" s="59">
        <f t="shared" si="32"/>
        <v>0</v>
      </c>
      <c r="J1051" s="60"/>
    </row>
    <row r="1052" spans="1:10" ht="14.5" x14ac:dyDescent="0.35">
      <c r="A1052" s="36">
        <v>93015</v>
      </c>
      <c r="B1052" s="37" t="s">
        <v>1626</v>
      </c>
      <c r="C1052" s="39" t="s">
        <v>1751</v>
      </c>
      <c r="D1052" s="38">
        <v>4.3201339570560833E-4</v>
      </c>
      <c r="E1052" s="12">
        <v>0</v>
      </c>
      <c r="F1052" s="59">
        <f t="shared" si="33"/>
        <v>0</v>
      </c>
      <c r="G1052" s="60"/>
      <c r="H1052" s="12">
        <v>0</v>
      </c>
      <c r="I1052" s="59">
        <f t="shared" si="32"/>
        <v>0</v>
      </c>
      <c r="J1052" s="60"/>
    </row>
    <row r="1053" spans="1:10" ht="14.5" x14ac:dyDescent="0.35">
      <c r="A1053" s="36">
        <v>93010</v>
      </c>
      <c r="B1053" s="37" t="s">
        <v>1627</v>
      </c>
      <c r="C1053" s="39" t="s">
        <v>1751</v>
      </c>
      <c r="D1053" s="38">
        <v>3.0760474177687143E-5</v>
      </c>
      <c r="E1053" s="12">
        <v>0</v>
      </c>
      <c r="F1053" s="59">
        <f t="shared" si="33"/>
        <v>0</v>
      </c>
      <c r="G1053" s="60"/>
      <c r="H1053" s="12">
        <v>0</v>
      </c>
      <c r="I1053" s="59">
        <f t="shared" si="32"/>
        <v>0</v>
      </c>
      <c r="J1053" s="60"/>
    </row>
    <row r="1054" spans="1:10" ht="14.5" x14ac:dyDescent="0.35">
      <c r="A1054" s="36">
        <v>93016</v>
      </c>
      <c r="B1054" s="37" t="s">
        <v>1628</v>
      </c>
      <c r="C1054" s="39" t="s">
        <v>1751</v>
      </c>
      <c r="D1054" s="38">
        <v>1.831454672104313E-4</v>
      </c>
      <c r="E1054" s="12">
        <v>0</v>
      </c>
      <c r="F1054" s="59">
        <f t="shared" si="33"/>
        <v>0</v>
      </c>
      <c r="G1054" s="60"/>
      <c r="H1054" s="12">
        <v>0</v>
      </c>
      <c r="I1054" s="59">
        <f t="shared" si="32"/>
        <v>0</v>
      </c>
      <c r="J1054" s="60"/>
    </row>
    <row r="1055" spans="1:10" ht="14.5" x14ac:dyDescent="0.35">
      <c r="A1055" s="36">
        <v>93017</v>
      </c>
      <c r="B1055" s="37" t="s">
        <v>1629</v>
      </c>
      <c r="C1055" s="39" t="s">
        <v>1751</v>
      </c>
      <c r="D1055" s="38">
        <v>3.5117223729348593E-4</v>
      </c>
      <c r="E1055" s="12">
        <v>0</v>
      </c>
      <c r="F1055" s="59">
        <f t="shared" si="33"/>
        <v>0</v>
      </c>
      <c r="G1055" s="60"/>
      <c r="H1055" s="12">
        <v>0</v>
      </c>
      <c r="I1055" s="59">
        <f t="shared" si="32"/>
        <v>0</v>
      </c>
      <c r="J1055" s="60"/>
    </row>
    <row r="1056" spans="1:10" ht="14.5" x14ac:dyDescent="0.35">
      <c r="A1056" s="36">
        <v>93018</v>
      </c>
      <c r="B1056" s="37" t="s">
        <v>1630</v>
      </c>
      <c r="C1056" s="39" t="s">
        <v>1751</v>
      </c>
      <c r="D1056" s="38">
        <v>8.274786909894556E-5</v>
      </c>
      <c r="E1056" s="12">
        <v>0</v>
      </c>
      <c r="F1056" s="59">
        <f t="shared" si="33"/>
        <v>0</v>
      </c>
      <c r="G1056" s="60"/>
      <c r="H1056" s="12">
        <v>0</v>
      </c>
      <c r="I1056" s="59">
        <f t="shared" si="32"/>
        <v>0</v>
      </c>
      <c r="J1056" s="60"/>
    </row>
    <row r="1057" spans="1:10" ht="14.5" x14ac:dyDescent="0.35">
      <c r="A1057" s="36">
        <v>93010</v>
      </c>
      <c r="B1057" s="37" t="s">
        <v>1631</v>
      </c>
      <c r="C1057" s="39" t="s">
        <v>1751</v>
      </c>
      <c r="D1057" s="38">
        <v>9.6196085182114331E-5</v>
      </c>
      <c r="E1057" s="12">
        <v>0</v>
      </c>
      <c r="F1057" s="59">
        <f t="shared" si="33"/>
        <v>0</v>
      </c>
      <c r="G1057" s="60"/>
      <c r="H1057" s="12">
        <v>0</v>
      </c>
      <c r="I1057" s="59">
        <f t="shared" si="32"/>
        <v>0</v>
      </c>
      <c r="J1057" s="60"/>
    </row>
    <row r="1058" spans="1:10" ht="14.5" x14ac:dyDescent="0.35">
      <c r="A1058" s="36">
        <v>93019</v>
      </c>
      <c r="B1058" s="37" t="s">
        <v>1632</v>
      </c>
      <c r="C1058" s="39" t="s">
        <v>1751</v>
      </c>
      <c r="D1058" s="38">
        <v>1.1085919657016157E-4</v>
      </c>
      <c r="E1058" s="12">
        <v>0</v>
      </c>
      <c r="F1058" s="59">
        <f t="shared" si="33"/>
        <v>0</v>
      </c>
      <c r="G1058" s="60"/>
      <c r="H1058" s="12">
        <v>0</v>
      </c>
      <c r="I1058" s="59">
        <f t="shared" si="32"/>
        <v>0</v>
      </c>
      <c r="J1058" s="60"/>
    </row>
    <row r="1059" spans="1:10" ht="14.5" x14ac:dyDescent="0.35">
      <c r="A1059" s="36">
        <v>93010</v>
      </c>
      <c r="B1059" s="37" t="s">
        <v>1633</v>
      </c>
      <c r="C1059" s="39" t="s">
        <v>1751</v>
      </c>
      <c r="D1059" s="38">
        <v>2.092319691735165E-5</v>
      </c>
      <c r="E1059" s="12">
        <v>0</v>
      </c>
      <c r="F1059" s="59">
        <f t="shared" si="33"/>
        <v>0</v>
      </c>
      <c r="G1059" s="60"/>
      <c r="H1059" s="12">
        <v>0</v>
      </c>
      <c r="I1059" s="59">
        <f t="shared" si="32"/>
        <v>0</v>
      </c>
      <c r="J1059" s="60"/>
    </row>
    <row r="1060" spans="1:10" ht="14.5" x14ac:dyDescent="0.35">
      <c r="A1060" s="36">
        <v>93010</v>
      </c>
      <c r="B1060" s="37" t="s">
        <v>1634</v>
      </c>
      <c r="C1060" s="39" t="s">
        <v>1751</v>
      </c>
      <c r="D1060" s="38">
        <v>5.4636541627729554E-5</v>
      </c>
      <c r="E1060" s="12">
        <v>0</v>
      </c>
      <c r="F1060" s="59">
        <f t="shared" si="33"/>
        <v>0</v>
      </c>
      <c r="G1060" s="60"/>
      <c r="H1060" s="12">
        <v>0</v>
      </c>
      <c r="I1060" s="59">
        <f t="shared" si="32"/>
        <v>0</v>
      </c>
      <c r="J1060" s="60"/>
    </row>
    <row r="1061" spans="1:10" ht="14.5" x14ac:dyDescent="0.35">
      <c r="A1061" s="36">
        <v>93010</v>
      </c>
      <c r="B1061" s="37" t="s">
        <v>1635</v>
      </c>
      <c r="C1061" s="39" t="s">
        <v>1751</v>
      </c>
      <c r="D1061" s="38">
        <v>2.512470984672307E-5</v>
      </c>
      <c r="E1061" s="12">
        <v>0</v>
      </c>
      <c r="F1061" s="59">
        <f t="shared" si="33"/>
        <v>0</v>
      </c>
      <c r="G1061" s="60"/>
      <c r="H1061" s="12">
        <v>0</v>
      </c>
      <c r="I1061" s="59">
        <f t="shared" si="32"/>
        <v>0</v>
      </c>
      <c r="J1061" s="60"/>
    </row>
    <row r="1062" spans="1:10" ht="14.5" x14ac:dyDescent="0.35">
      <c r="A1062" s="36">
        <v>94011</v>
      </c>
      <c r="B1062" s="37" t="s">
        <v>1636</v>
      </c>
      <c r="C1062" s="39" t="s">
        <v>1751</v>
      </c>
      <c r="D1062" s="38">
        <v>1.3159678448260124E-4</v>
      </c>
      <c r="E1062" s="12">
        <v>0</v>
      </c>
      <c r="F1062" s="59">
        <f t="shared" si="33"/>
        <v>0</v>
      </c>
      <c r="G1062" s="60"/>
      <c r="H1062" s="12">
        <v>0</v>
      </c>
      <c r="I1062" s="59">
        <f t="shared" si="32"/>
        <v>0</v>
      </c>
      <c r="J1062" s="60"/>
    </row>
    <row r="1063" spans="1:10" ht="14.5" x14ac:dyDescent="0.35">
      <c r="A1063" s="36">
        <v>94010</v>
      </c>
      <c r="B1063" s="37" t="s">
        <v>1637</v>
      </c>
      <c r="C1063" s="39" t="s">
        <v>1751</v>
      </c>
      <c r="D1063" s="38">
        <v>7.5711600458191016E-5</v>
      </c>
      <c r="E1063" s="12">
        <v>0</v>
      </c>
      <c r="F1063" s="59">
        <f t="shared" si="33"/>
        <v>0</v>
      </c>
      <c r="G1063" s="60"/>
      <c r="H1063" s="12">
        <v>0</v>
      </c>
      <c r="I1063" s="59">
        <f t="shared" si="32"/>
        <v>0</v>
      </c>
      <c r="J1063" s="60"/>
    </row>
    <row r="1064" spans="1:10" ht="14.5" x14ac:dyDescent="0.35">
      <c r="A1064" s="36">
        <v>94010</v>
      </c>
      <c r="B1064" s="37" t="s">
        <v>1638</v>
      </c>
      <c r="C1064" s="39" t="s">
        <v>1751</v>
      </c>
      <c r="D1064" s="38">
        <v>8.2781616190747738E-5</v>
      </c>
      <c r="E1064" s="12">
        <v>0</v>
      </c>
      <c r="F1064" s="59">
        <f t="shared" si="33"/>
        <v>0</v>
      </c>
      <c r="G1064" s="60"/>
      <c r="H1064" s="12">
        <v>0</v>
      </c>
      <c r="I1064" s="59">
        <f t="shared" si="32"/>
        <v>0</v>
      </c>
      <c r="J1064" s="60"/>
    </row>
    <row r="1065" spans="1:10" ht="14.5" x14ac:dyDescent="0.35">
      <c r="A1065" s="36">
        <v>94012</v>
      </c>
      <c r="B1065" s="37" t="s">
        <v>1639</v>
      </c>
      <c r="C1065" s="39" t="s">
        <v>1751</v>
      </c>
      <c r="D1065" s="38">
        <v>2.0158825288032272E-4</v>
      </c>
      <c r="E1065" s="12">
        <v>0</v>
      </c>
      <c r="F1065" s="59">
        <f t="shared" si="33"/>
        <v>0</v>
      </c>
      <c r="G1065" s="60"/>
      <c r="H1065" s="12">
        <v>0</v>
      </c>
      <c r="I1065" s="59">
        <f t="shared" si="32"/>
        <v>0</v>
      </c>
      <c r="J1065" s="60"/>
    </row>
    <row r="1066" spans="1:10" ht="14.5" x14ac:dyDescent="0.35">
      <c r="A1066" s="36">
        <v>94010</v>
      </c>
      <c r="B1066" s="37" t="s">
        <v>1640</v>
      </c>
      <c r="C1066" s="39" t="s">
        <v>1751</v>
      </c>
      <c r="D1066" s="38">
        <v>7.016020385673239E-5</v>
      </c>
      <c r="E1066" s="12">
        <v>0</v>
      </c>
      <c r="F1066" s="59">
        <f t="shared" si="33"/>
        <v>0</v>
      </c>
      <c r="G1066" s="60"/>
      <c r="H1066" s="12">
        <v>0</v>
      </c>
      <c r="I1066" s="59">
        <f t="shared" si="32"/>
        <v>0</v>
      </c>
      <c r="J1066" s="60"/>
    </row>
    <row r="1067" spans="1:10" ht="14.5" x14ac:dyDescent="0.35">
      <c r="A1067" s="36">
        <v>94010</v>
      </c>
      <c r="B1067" s="37" t="s">
        <v>1641</v>
      </c>
      <c r="C1067" s="39" t="s">
        <v>1751</v>
      </c>
      <c r="D1067" s="38">
        <v>7.7247093135190208E-5</v>
      </c>
      <c r="E1067" s="12">
        <v>0</v>
      </c>
      <c r="F1067" s="59">
        <f t="shared" si="33"/>
        <v>0</v>
      </c>
      <c r="G1067" s="60"/>
      <c r="H1067" s="12">
        <v>0</v>
      </c>
      <c r="I1067" s="59">
        <f t="shared" si="32"/>
        <v>0</v>
      </c>
      <c r="J1067" s="60"/>
    </row>
    <row r="1068" spans="1:10" ht="14.5" x14ac:dyDescent="0.35">
      <c r="A1068" s="36">
        <v>94010</v>
      </c>
      <c r="B1068" s="37" t="s">
        <v>1642</v>
      </c>
      <c r="C1068" s="39" t="s">
        <v>1751</v>
      </c>
      <c r="D1068" s="38">
        <v>8.7455588405349681E-5</v>
      </c>
      <c r="E1068" s="12">
        <v>0</v>
      </c>
      <c r="F1068" s="59">
        <f t="shared" si="33"/>
        <v>0</v>
      </c>
      <c r="G1068" s="60"/>
      <c r="H1068" s="12">
        <v>0</v>
      </c>
      <c r="I1068" s="59">
        <f t="shared" si="32"/>
        <v>0</v>
      </c>
      <c r="J1068" s="60"/>
    </row>
    <row r="1069" spans="1:10" ht="14.5" x14ac:dyDescent="0.35">
      <c r="A1069" s="36">
        <v>94010</v>
      </c>
      <c r="B1069" s="37" t="s">
        <v>1643</v>
      </c>
      <c r="C1069" s="39" t="s">
        <v>1751</v>
      </c>
      <c r="D1069" s="38">
        <v>3.1486036651434014E-5</v>
      </c>
      <c r="E1069" s="12">
        <v>0</v>
      </c>
      <c r="F1069" s="59">
        <f t="shared" si="33"/>
        <v>0</v>
      </c>
      <c r="G1069" s="60"/>
      <c r="H1069" s="12">
        <v>0</v>
      </c>
      <c r="I1069" s="59">
        <f t="shared" si="32"/>
        <v>0</v>
      </c>
      <c r="J1069" s="60"/>
    </row>
    <row r="1070" spans="1:10" ht="14.5" x14ac:dyDescent="0.35">
      <c r="A1070" s="36">
        <v>94010</v>
      </c>
      <c r="B1070" s="37" t="s">
        <v>1645</v>
      </c>
      <c r="C1070" s="39" t="s">
        <v>1751</v>
      </c>
      <c r="D1070" s="38">
        <v>5.7589412160420309E-5</v>
      </c>
      <c r="E1070" s="12">
        <v>0</v>
      </c>
      <c r="F1070" s="59">
        <f t="shared" si="33"/>
        <v>0</v>
      </c>
      <c r="G1070" s="60"/>
      <c r="H1070" s="12">
        <v>0</v>
      </c>
      <c r="I1070" s="59">
        <f t="shared" si="32"/>
        <v>0</v>
      </c>
      <c r="J1070" s="60"/>
    </row>
    <row r="1071" spans="1:10" ht="14.5" x14ac:dyDescent="0.35">
      <c r="A1071" s="36">
        <v>94013</v>
      </c>
      <c r="B1071" s="37" t="s">
        <v>1646</v>
      </c>
      <c r="C1071" s="39" t="s">
        <v>1751</v>
      </c>
      <c r="D1071" s="38">
        <v>2.1393968847992063E-4</v>
      </c>
      <c r="E1071" s="12">
        <v>0</v>
      </c>
      <c r="F1071" s="59">
        <f t="shared" si="33"/>
        <v>0</v>
      </c>
      <c r="G1071" s="60"/>
      <c r="H1071" s="12">
        <v>0</v>
      </c>
      <c r="I1071" s="59">
        <f t="shared" si="32"/>
        <v>0</v>
      </c>
      <c r="J1071" s="60"/>
    </row>
    <row r="1072" spans="1:10" ht="14.5" x14ac:dyDescent="0.35">
      <c r="A1072" s="36">
        <v>94014</v>
      </c>
      <c r="B1072" s="37" t="s">
        <v>1647</v>
      </c>
      <c r="C1072" s="39" t="s">
        <v>1751</v>
      </c>
      <c r="D1072" s="38">
        <v>2.2026726819282939E-4</v>
      </c>
      <c r="E1072" s="12">
        <v>0</v>
      </c>
      <c r="F1072" s="59">
        <f t="shared" si="33"/>
        <v>0</v>
      </c>
      <c r="G1072" s="60"/>
      <c r="H1072" s="12">
        <v>0</v>
      </c>
      <c r="I1072" s="59">
        <f t="shared" si="32"/>
        <v>0</v>
      </c>
      <c r="J1072" s="60"/>
    </row>
    <row r="1073" spans="1:10" ht="14.5" x14ac:dyDescent="0.35">
      <c r="A1073" s="36">
        <v>94010</v>
      </c>
      <c r="B1073" s="37" t="s">
        <v>1648</v>
      </c>
      <c r="C1073" s="39" t="s">
        <v>1751</v>
      </c>
      <c r="D1073" s="38">
        <v>4.8663306378743676E-5</v>
      </c>
      <c r="E1073" s="12">
        <v>0</v>
      </c>
      <c r="F1073" s="59">
        <f t="shared" si="33"/>
        <v>0</v>
      </c>
      <c r="G1073" s="60"/>
      <c r="H1073" s="12">
        <v>0</v>
      </c>
      <c r="I1073" s="59">
        <f t="shared" si="32"/>
        <v>0</v>
      </c>
      <c r="J1073" s="60"/>
    </row>
    <row r="1074" spans="1:10" ht="14.5" x14ac:dyDescent="0.35">
      <c r="A1074" s="36">
        <v>94015</v>
      </c>
      <c r="B1074" s="37" t="s">
        <v>1649</v>
      </c>
      <c r="C1074" s="39" t="s">
        <v>1751</v>
      </c>
      <c r="D1074" s="38">
        <v>3.5167844367051863E-4</v>
      </c>
      <c r="E1074" s="12">
        <v>0</v>
      </c>
      <c r="F1074" s="59">
        <f t="shared" si="33"/>
        <v>0</v>
      </c>
      <c r="G1074" s="60"/>
      <c r="H1074" s="12">
        <v>0</v>
      </c>
      <c r="I1074" s="59">
        <f t="shared" si="32"/>
        <v>0</v>
      </c>
      <c r="J1074" s="60"/>
    </row>
    <row r="1075" spans="1:10" ht="14.5" x14ac:dyDescent="0.35">
      <c r="A1075" s="36">
        <v>94016</v>
      </c>
      <c r="B1075" s="37" t="s">
        <v>1650</v>
      </c>
      <c r="C1075" s="39" t="s">
        <v>1751</v>
      </c>
      <c r="D1075" s="38">
        <v>1.0920558907185474E-4</v>
      </c>
      <c r="E1075" s="12">
        <v>0</v>
      </c>
      <c r="F1075" s="59">
        <f t="shared" si="33"/>
        <v>0</v>
      </c>
      <c r="G1075" s="60"/>
      <c r="H1075" s="12">
        <v>0</v>
      </c>
      <c r="I1075" s="59">
        <f t="shared" si="32"/>
        <v>0</v>
      </c>
      <c r="J1075" s="60"/>
    </row>
    <row r="1076" spans="1:10" ht="14.5" x14ac:dyDescent="0.35">
      <c r="A1076" s="36">
        <v>94017</v>
      </c>
      <c r="B1076" s="37" t="s">
        <v>1651</v>
      </c>
      <c r="C1076" s="39" t="s">
        <v>1751</v>
      </c>
      <c r="D1076" s="38">
        <v>1.1497634177002754E-4</v>
      </c>
      <c r="E1076" s="12">
        <v>0</v>
      </c>
      <c r="F1076" s="59">
        <f t="shared" si="33"/>
        <v>0</v>
      </c>
      <c r="G1076" s="60"/>
      <c r="H1076" s="12">
        <v>0</v>
      </c>
      <c r="I1076" s="59">
        <f t="shared" si="32"/>
        <v>0</v>
      </c>
      <c r="J1076" s="60"/>
    </row>
    <row r="1077" spans="1:10" ht="14.5" x14ac:dyDescent="0.35">
      <c r="A1077" s="36">
        <v>94010</v>
      </c>
      <c r="B1077" s="37" t="s">
        <v>1652</v>
      </c>
      <c r="C1077" s="39" t="s">
        <v>1751</v>
      </c>
      <c r="D1077" s="38">
        <v>1.1541505396345588E-5</v>
      </c>
      <c r="E1077" s="12">
        <v>0</v>
      </c>
      <c r="F1077" s="59">
        <f t="shared" si="33"/>
        <v>0</v>
      </c>
      <c r="G1077" s="60"/>
      <c r="H1077" s="12">
        <v>0</v>
      </c>
      <c r="I1077" s="59">
        <f t="shared" si="32"/>
        <v>0</v>
      </c>
      <c r="J1077" s="60"/>
    </row>
    <row r="1078" spans="1:10" ht="14.5" x14ac:dyDescent="0.35">
      <c r="A1078" s="36">
        <v>94018</v>
      </c>
      <c r="B1078" s="37" t="s">
        <v>1653</v>
      </c>
      <c r="C1078" s="39" t="s">
        <v>1751</v>
      </c>
      <c r="D1078" s="38">
        <v>1.4811598591976839E-4</v>
      </c>
      <c r="E1078" s="12">
        <v>0</v>
      </c>
      <c r="F1078" s="59">
        <f t="shared" si="33"/>
        <v>0</v>
      </c>
      <c r="G1078" s="60"/>
      <c r="H1078" s="12">
        <v>0</v>
      </c>
      <c r="I1078" s="59">
        <f t="shared" si="32"/>
        <v>0</v>
      </c>
      <c r="J1078" s="60"/>
    </row>
    <row r="1079" spans="1:10" ht="14.5" x14ac:dyDescent="0.35">
      <c r="A1079" s="36">
        <v>94019</v>
      </c>
      <c r="B1079" s="37" t="s">
        <v>1654</v>
      </c>
      <c r="C1079" s="39" t="s">
        <v>1751</v>
      </c>
      <c r="D1079" s="38">
        <v>1.2083146219770579E-4</v>
      </c>
      <c r="E1079" s="12">
        <v>0</v>
      </c>
      <c r="F1079" s="59">
        <f t="shared" si="33"/>
        <v>0</v>
      </c>
      <c r="G1079" s="60"/>
      <c r="H1079" s="12">
        <v>0</v>
      </c>
      <c r="I1079" s="59">
        <f t="shared" si="32"/>
        <v>0</v>
      </c>
      <c r="J1079" s="60"/>
    </row>
    <row r="1080" spans="1:10" ht="14.5" x14ac:dyDescent="0.35">
      <c r="A1080" s="36">
        <v>94010</v>
      </c>
      <c r="B1080" s="37" t="s">
        <v>1655</v>
      </c>
      <c r="C1080" s="39" t="s">
        <v>1751</v>
      </c>
      <c r="D1080" s="38">
        <v>7.5053532168048507E-5</v>
      </c>
      <c r="E1080" s="12">
        <v>0</v>
      </c>
      <c r="F1080" s="59">
        <f t="shared" si="33"/>
        <v>0</v>
      </c>
      <c r="G1080" s="60"/>
      <c r="H1080" s="12">
        <v>0</v>
      </c>
      <c r="I1080" s="59">
        <f t="shared" si="32"/>
        <v>0</v>
      </c>
      <c r="J1080" s="60"/>
    </row>
    <row r="1081" spans="1:10" ht="14.5" x14ac:dyDescent="0.35">
      <c r="A1081" s="36">
        <v>95020</v>
      </c>
      <c r="B1081" s="37" t="s">
        <v>1656</v>
      </c>
      <c r="C1081" s="39" t="s">
        <v>1751</v>
      </c>
      <c r="D1081" s="38">
        <v>6.0069823407880545E-5</v>
      </c>
      <c r="E1081" s="12">
        <v>0</v>
      </c>
      <c r="F1081" s="59">
        <f t="shared" si="33"/>
        <v>0</v>
      </c>
      <c r="G1081" s="60"/>
      <c r="H1081" s="12">
        <v>0</v>
      </c>
      <c r="I1081" s="59">
        <f t="shared" si="32"/>
        <v>0</v>
      </c>
      <c r="J1081" s="60"/>
    </row>
    <row r="1082" spans="1:10" ht="14.5" x14ac:dyDescent="0.35">
      <c r="A1082" s="36">
        <v>95021</v>
      </c>
      <c r="B1082" s="37" t="s">
        <v>1657</v>
      </c>
      <c r="C1082" s="39" t="s">
        <v>1751</v>
      </c>
      <c r="D1082" s="38">
        <v>2.9727813168540433E-4</v>
      </c>
      <c r="E1082" s="12">
        <v>0</v>
      </c>
      <c r="F1082" s="59">
        <f t="shared" si="33"/>
        <v>0</v>
      </c>
      <c r="G1082" s="60"/>
      <c r="H1082" s="12">
        <v>0</v>
      </c>
      <c r="I1082" s="59">
        <f t="shared" si="32"/>
        <v>0</v>
      </c>
      <c r="J1082" s="60"/>
    </row>
    <row r="1083" spans="1:10" ht="14.5" x14ac:dyDescent="0.35">
      <c r="A1083" s="36">
        <v>95022</v>
      </c>
      <c r="B1083" s="37" t="s">
        <v>1658</v>
      </c>
      <c r="C1083" s="39" t="s">
        <v>1751</v>
      </c>
      <c r="D1083" s="38">
        <v>4.6604733778810693E-4</v>
      </c>
      <c r="E1083" s="12">
        <v>0</v>
      </c>
      <c r="F1083" s="59">
        <f t="shared" si="33"/>
        <v>0</v>
      </c>
      <c r="G1083" s="60"/>
      <c r="H1083" s="12">
        <v>0</v>
      </c>
      <c r="I1083" s="59">
        <f t="shared" si="32"/>
        <v>0</v>
      </c>
      <c r="J1083" s="60"/>
    </row>
    <row r="1084" spans="1:10" ht="14.5" x14ac:dyDescent="0.35">
      <c r="A1084" s="36">
        <v>95024</v>
      </c>
      <c r="B1084" s="37" t="s">
        <v>1659</v>
      </c>
      <c r="C1084" s="39" t="s">
        <v>1751</v>
      </c>
      <c r="D1084" s="38">
        <v>8.5623121320491308E-4</v>
      </c>
      <c r="E1084" s="12">
        <v>0</v>
      </c>
      <c r="F1084" s="59">
        <f t="shared" si="33"/>
        <v>0</v>
      </c>
      <c r="G1084" s="60"/>
      <c r="H1084" s="12">
        <v>0</v>
      </c>
      <c r="I1084" s="59">
        <f t="shared" si="32"/>
        <v>0</v>
      </c>
      <c r="J1084" s="60"/>
    </row>
    <row r="1085" spans="1:10" ht="14.5" x14ac:dyDescent="0.35">
      <c r="A1085" s="36">
        <v>95025</v>
      </c>
      <c r="B1085" s="37" t="s">
        <v>1660</v>
      </c>
      <c r="C1085" s="39" t="s">
        <v>1751</v>
      </c>
      <c r="D1085" s="38">
        <v>3.0173274780329214E-4</v>
      </c>
      <c r="E1085" s="12">
        <v>0</v>
      </c>
      <c r="F1085" s="59">
        <f t="shared" si="33"/>
        <v>0</v>
      </c>
      <c r="G1085" s="60"/>
      <c r="H1085" s="12">
        <v>0</v>
      </c>
      <c r="I1085" s="59">
        <f t="shared" si="32"/>
        <v>0</v>
      </c>
      <c r="J1085" s="60"/>
    </row>
    <row r="1086" spans="1:10" ht="14.5" x14ac:dyDescent="0.35">
      <c r="A1086" s="36">
        <v>95031</v>
      </c>
      <c r="B1086" s="37" t="s">
        <v>1661</v>
      </c>
      <c r="C1086" s="39" t="s">
        <v>1751</v>
      </c>
      <c r="D1086" s="38">
        <v>5.7012336890603036E-4</v>
      </c>
      <c r="E1086" s="12">
        <v>0</v>
      </c>
      <c r="F1086" s="59">
        <f t="shared" si="33"/>
        <v>0</v>
      </c>
      <c r="G1086" s="60"/>
      <c r="H1086" s="12">
        <v>0</v>
      </c>
      <c r="I1086" s="59">
        <f t="shared" si="32"/>
        <v>0</v>
      </c>
      <c r="J1086" s="60"/>
    </row>
    <row r="1087" spans="1:10" ht="14.5" x14ac:dyDescent="0.35">
      <c r="A1087" s="36">
        <v>95032</v>
      </c>
      <c r="B1087" s="37" t="s">
        <v>1662</v>
      </c>
      <c r="C1087" s="39" t="s">
        <v>1751</v>
      </c>
      <c r="D1087" s="38">
        <v>4.6398876518817398E-4</v>
      </c>
      <c r="E1087" s="12">
        <v>0</v>
      </c>
      <c r="F1087" s="59">
        <f t="shared" si="33"/>
        <v>0</v>
      </c>
      <c r="G1087" s="60"/>
      <c r="H1087" s="12">
        <v>0</v>
      </c>
      <c r="I1087" s="59">
        <f t="shared" si="32"/>
        <v>0</v>
      </c>
      <c r="J1087" s="60"/>
    </row>
    <row r="1088" spans="1:10" ht="14.5" x14ac:dyDescent="0.35">
      <c r="A1088" s="36">
        <v>95033</v>
      </c>
      <c r="B1088" s="37" t="s">
        <v>1663</v>
      </c>
      <c r="C1088" s="39" t="s">
        <v>1751</v>
      </c>
      <c r="D1088" s="38">
        <v>3.8704539587920337E-4</v>
      </c>
      <c r="E1088" s="12">
        <v>0</v>
      </c>
      <c r="F1088" s="59">
        <f t="shared" si="33"/>
        <v>0</v>
      </c>
      <c r="G1088" s="60"/>
      <c r="H1088" s="12">
        <v>0</v>
      </c>
      <c r="I1088" s="59">
        <f t="shared" si="32"/>
        <v>0</v>
      </c>
      <c r="J1088" s="60"/>
    </row>
    <row r="1089" spans="1:10" ht="14.5" x14ac:dyDescent="0.35">
      <c r="A1089" s="36">
        <v>95034</v>
      </c>
      <c r="B1089" s="37" t="s">
        <v>1664</v>
      </c>
      <c r="C1089" s="39" t="s">
        <v>1751</v>
      </c>
      <c r="D1089" s="38">
        <v>3.1096257741118838E-4</v>
      </c>
      <c r="E1089" s="12">
        <v>0</v>
      </c>
      <c r="F1089" s="59">
        <f t="shared" si="33"/>
        <v>0</v>
      </c>
      <c r="G1089" s="60"/>
      <c r="H1089" s="12">
        <v>0</v>
      </c>
      <c r="I1089" s="59">
        <f t="shared" si="32"/>
        <v>0</v>
      </c>
      <c r="J1089" s="60"/>
    </row>
    <row r="1090" spans="1:10" ht="14.5" x14ac:dyDescent="0.35">
      <c r="A1090" s="36">
        <v>95011</v>
      </c>
      <c r="B1090" s="37" t="s">
        <v>1665</v>
      </c>
      <c r="C1090" s="39" t="s">
        <v>1751</v>
      </c>
      <c r="D1090" s="38">
        <v>8.6848140752910445E-5</v>
      </c>
      <c r="E1090" s="12">
        <v>0</v>
      </c>
      <c r="F1090" s="59">
        <f t="shared" si="33"/>
        <v>0</v>
      </c>
      <c r="G1090" s="60"/>
      <c r="H1090" s="12">
        <v>0</v>
      </c>
      <c r="I1090" s="59">
        <f t="shared" si="32"/>
        <v>0</v>
      </c>
      <c r="J1090" s="60"/>
    </row>
    <row r="1091" spans="1:10" ht="14.5" x14ac:dyDescent="0.35">
      <c r="A1091" s="36">
        <v>95041</v>
      </c>
      <c r="B1091" s="37" t="s">
        <v>1666</v>
      </c>
      <c r="C1091" s="39" t="s">
        <v>1751</v>
      </c>
      <c r="D1091" s="38">
        <v>6.0336425433117765E-4</v>
      </c>
      <c r="E1091" s="12">
        <v>0</v>
      </c>
      <c r="F1091" s="59">
        <f t="shared" si="33"/>
        <v>0</v>
      </c>
      <c r="G1091" s="60"/>
      <c r="H1091" s="12">
        <v>0</v>
      </c>
      <c r="I1091" s="59">
        <f t="shared" si="32"/>
        <v>0</v>
      </c>
      <c r="J1091" s="60"/>
    </row>
    <row r="1092" spans="1:10" ht="14.5" x14ac:dyDescent="0.35">
      <c r="A1092" s="36">
        <v>95040</v>
      </c>
      <c r="B1092" s="37" t="s">
        <v>1667</v>
      </c>
      <c r="C1092" s="39" t="s">
        <v>1751</v>
      </c>
      <c r="D1092" s="38">
        <v>8.6139451825064663E-5</v>
      </c>
      <c r="E1092" s="12">
        <v>0</v>
      </c>
      <c r="F1092" s="59">
        <f t="shared" si="33"/>
        <v>0</v>
      </c>
      <c r="G1092" s="60"/>
      <c r="H1092" s="12">
        <v>0</v>
      </c>
      <c r="I1092" s="59">
        <f t="shared" si="32"/>
        <v>0</v>
      </c>
      <c r="J1092" s="60"/>
    </row>
    <row r="1093" spans="1:10" ht="14.5" x14ac:dyDescent="0.35">
      <c r="A1093" s="36">
        <v>95040</v>
      </c>
      <c r="B1093" s="37" t="s">
        <v>1668</v>
      </c>
      <c r="C1093" s="39" t="s">
        <v>1751</v>
      </c>
      <c r="D1093" s="38">
        <v>7.378801622546675E-5</v>
      </c>
      <c r="E1093" s="12">
        <v>0</v>
      </c>
      <c r="F1093" s="59">
        <f t="shared" si="33"/>
        <v>0</v>
      </c>
      <c r="G1093" s="60"/>
      <c r="H1093" s="12">
        <v>0</v>
      </c>
      <c r="I1093" s="59">
        <f t="shared" si="32"/>
        <v>0</v>
      </c>
      <c r="J1093" s="60"/>
    </row>
    <row r="1094" spans="1:10" ht="14.5" x14ac:dyDescent="0.35">
      <c r="A1094" s="36">
        <v>95012</v>
      </c>
      <c r="B1094" s="37" t="s">
        <v>1669</v>
      </c>
      <c r="C1094" s="39" t="s">
        <v>1751</v>
      </c>
      <c r="D1094" s="38">
        <v>5.0738752524577755E-5</v>
      </c>
      <c r="E1094" s="12">
        <v>0</v>
      </c>
      <c r="F1094" s="59">
        <f t="shared" si="33"/>
        <v>0</v>
      </c>
      <c r="G1094" s="60"/>
      <c r="H1094" s="12">
        <v>0</v>
      </c>
      <c r="I1094" s="59">
        <f t="shared" si="32"/>
        <v>0</v>
      </c>
      <c r="J1094" s="60"/>
    </row>
    <row r="1095" spans="1:10" ht="14.5" x14ac:dyDescent="0.35">
      <c r="A1095" s="36">
        <v>95013</v>
      </c>
      <c r="B1095" s="37" t="s">
        <v>1671</v>
      </c>
      <c r="C1095" s="39" t="s">
        <v>1751</v>
      </c>
      <c r="D1095" s="38">
        <v>1.538698650720401E-4</v>
      </c>
      <c r="E1095" s="12">
        <v>0</v>
      </c>
      <c r="F1095" s="59">
        <f t="shared" si="33"/>
        <v>0</v>
      </c>
      <c r="G1095" s="60"/>
      <c r="H1095" s="12">
        <v>0</v>
      </c>
      <c r="I1095" s="59">
        <f t="shared" si="32"/>
        <v>0</v>
      </c>
      <c r="J1095" s="60"/>
    </row>
    <row r="1096" spans="1:10" ht="14.5" x14ac:dyDescent="0.35">
      <c r="A1096" s="36">
        <v>95014</v>
      </c>
      <c r="B1096" s="37" t="s">
        <v>1672</v>
      </c>
      <c r="C1096" s="39" t="s">
        <v>1751</v>
      </c>
      <c r="D1096" s="38">
        <v>4.4863383841818203E-4</v>
      </c>
      <c r="E1096" s="12">
        <v>0</v>
      </c>
      <c r="F1096" s="59">
        <f t="shared" si="33"/>
        <v>0</v>
      </c>
      <c r="G1096" s="60"/>
      <c r="H1096" s="12">
        <v>0</v>
      </c>
      <c r="I1096" s="59">
        <f t="shared" si="32"/>
        <v>0</v>
      </c>
      <c r="J1096" s="60"/>
    </row>
    <row r="1097" spans="1:10" ht="14.5" x14ac:dyDescent="0.35">
      <c r="A1097" s="36">
        <v>95042</v>
      </c>
      <c r="B1097" s="37" t="s">
        <v>1673</v>
      </c>
      <c r="C1097" s="39" t="s">
        <v>1751</v>
      </c>
      <c r="D1097" s="38">
        <v>2.1552580179462309E-4</v>
      </c>
      <c r="E1097" s="12">
        <v>0</v>
      </c>
      <c r="F1097" s="59">
        <f t="shared" si="33"/>
        <v>0</v>
      </c>
      <c r="G1097" s="60"/>
      <c r="H1097" s="12">
        <v>0</v>
      </c>
      <c r="I1097" s="59">
        <f t="shared" si="32"/>
        <v>0</v>
      </c>
      <c r="J1097" s="60"/>
    </row>
    <row r="1098" spans="1:10" ht="14.5" x14ac:dyDescent="0.35">
      <c r="A1098" s="36">
        <v>95030</v>
      </c>
      <c r="B1098" s="37" t="s">
        <v>1674</v>
      </c>
      <c r="C1098" s="39" t="s">
        <v>1751</v>
      </c>
      <c r="D1098" s="38">
        <v>4.237959788517775E-4</v>
      </c>
      <c r="E1098" s="12">
        <v>0</v>
      </c>
      <c r="F1098" s="59">
        <f t="shared" si="33"/>
        <v>0</v>
      </c>
      <c r="G1098" s="60"/>
      <c r="H1098" s="12">
        <v>0</v>
      </c>
      <c r="I1098" s="59">
        <f t="shared" ref="I1098:I1161" si="34">+IF(H1098=1,D1098/$D$8,0)</f>
        <v>0</v>
      </c>
      <c r="J1098" s="60"/>
    </row>
    <row r="1099" spans="1:10" ht="14.5" x14ac:dyDescent="0.35">
      <c r="A1099" s="36">
        <v>95040</v>
      </c>
      <c r="B1099" s="37" t="s">
        <v>1675</v>
      </c>
      <c r="C1099" s="39" t="s">
        <v>1751</v>
      </c>
      <c r="D1099" s="38">
        <v>4.99794429590287E-5</v>
      </c>
      <c r="E1099" s="12">
        <v>0</v>
      </c>
      <c r="F1099" s="59">
        <f t="shared" ref="F1099:F1162" si="35">+IF(E1099=1,D1099/$D$8,0)</f>
        <v>0</v>
      </c>
      <c r="G1099" s="60"/>
      <c r="H1099" s="12">
        <v>0</v>
      </c>
      <c r="I1099" s="59">
        <f t="shared" si="34"/>
        <v>0</v>
      </c>
      <c r="J1099" s="60"/>
    </row>
    <row r="1100" spans="1:10" ht="14.5" x14ac:dyDescent="0.35">
      <c r="A1100" s="36">
        <v>95015</v>
      </c>
      <c r="B1100" s="37" t="s">
        <v>1676</v>
      </c>
      <c r="C1100" s="39" t="s">
        <v>1751</v>
      </c>
      <c r="D1100" s="38">
        <v>8.5953842820152667E-5</v>
      </c>
      <c r="E1100" s="12">
        <v>0</v>
      </c>
      <c r="F1100" s="59">
        <f t="shared" si="35"/>
        <v>0</v>
      </c>
      <c r="G1100" s="60"/>
      <c r="H1100" s="12">
        <v>0</v>
      </c>
      <c r="I1100" s="59">
        <f t="shared" si="34"/>
        <v>0</v>
      </c>
      <c r="J1100" s="60"/>
    </row>
    <row r="1101" spans="1:10" ht="14.5" x14ac:dyDescent="0.35">
      <c r="A1101" s="36">
        <v>95035</v>
      </c>
      <c r="B1101" s="37" t="s">
        <v>1677</v>
      </c>
      <c r="C1101" s="39" t="s">
        <v>1751</v>
      </c>
      <c r="D1101" s="38">
        <v>6.1757177997989556E-5</v>
      </c>
      <c r="E1101" s="12">
        <v>0</v>
      </c>
      <c r="F1101" s="59">
        <f t="shared" si="35"/>
        <v>0</v>
      </c>
      <c r="G1101" s="60"/>
      <c r="H1101" s="12">
        <v>0</v>
      </c>
      <c r="I1101" s="59">
        <f t="shared" si="34"/>
        <v>0</v>
      </c>
      <c r="J1101" s="60"/>
    </row>
    <row r="1102" spans="1:10" ht="14.5" x14ac:dyDescent="0.35">
      <c r="A1102" s="36">
        <v>95016</v>
      </c>
      <c r="B1102" s="37" t="s">
        <v>1678</v>
      </c>
      <c r="C1102" s="39" t="s">
        <v>1751</v>
      </c>
      <c r="D1102" s="38">
        <v>2.3445792029564612E-4</v>
      </c>
      <c r="E1102" s="12">
        <v>0</v>
      </c>
      <c r="F1102" s="59">
        <f t="shared" si="35"/>
        <v>0</v>
      </c>
      <c r="G1102" s="60"/>
      <c r="H1102" s="12">
        <v>0</v>
      </c>
      <c r="I1102" s="59">
        <f t="shared" si="34"/>
        <v>0</v>
      </c>
      <c r="J1102" s="60"/>
    </row>
    <row r="1103" spans="1:10" ht="14.5" x14ac:dyDescent="0.35">
      <c r="A1103" s="36">
        <v>95030</v>
      </c>
      <c r="B1103" s="37" t="s">
        <v>1679</v>
      </c>
      <c r="C1103" s="39" t="s">
        <v>1751</v>
      </c>
      <c r="D1103" s="38">
        <v>5.2171316571580299E-4</v>
      </c>
      <c r="E1103" s="12">
        <v>0</v>
      </c>
      <c r="F1103" s="59">
        <f t="shared" si="35"/>
        <v>0</v>
      </c>
      <c r="G1103" s="60"/>
      <c r="H1103" s="12">
        <v>0</v>
      </c>
      <c r="I1103" s="59">
        <f t="shared" si="34"/>
        <v>0</v>
      </c>
      <c r="J1103" s="60"/>
    </row>
    <row r="1104" spans="1:10" ht="14.5" x14ac:dyDescent="0.35">
      <c r="A1104" s="36">
        <v>95043</v>
      </c>
      <c r="B1104" s="37" t="s">
        <v>1680</v>
      </c>
      <c r="C1104" s="39" t="s">
        <v>1751</v>
      </c>
      <c r="D1104" s="38">
        <v>1.1666369636013655E-4</v>
      </c>
      <c r="E1104" s="12">
        <v>0</v>
      </c>
      <c r="F1104" s="59">
        <f t="shared" si="35"/>
        <v>0</v>
      </c>
      <c r="G1104" s="60"/>
      <c r="H1104" s="12">
        <v>0</v>
      </c>
      <c r="I1104" s="59">
        <f t="shared" si="34"/>
        <v>0</v>
      </c>
      <c r="J1104" s="60"/>
    </row>
    <row r="1105" spans="1:10" ht="14.5" x14ac:dyDescent="0.35">
      <c r="A1105" s="36">
        <v>95010</v>
      </c>
      <c r="B1105" s="37" t="s">
        <v>1681</v>
      </c>
      <c r="C1105" s="39" t="s">
        <v>1751</v>
      </c>
      <c r="D1105" s="38">
        <v>1.7480993553529284E-5</v>
      </c>
      <c r="E1105" s="12">
        <v>0</v>
      </c>
      <c r="F1105" s="59">
        <f t="shared" si="35"/>
        <v>0</v>
      </c>
      <c r="G1105" s="60"/>
      <c r="H1105" s="12">
        <v>0</v>
      </c>
      <c r="I1105" s="59">
        <f t="shared" si="34"/>
        <v>0</v>
      </c>
      <c r="J1105" s="60"/>
    </row>
    <row r="1106" spans="1:10" ht="14.5" x14ac:dyDescent="0.35">
      <c r="A1106" s="36">
        <v>95044</v>
      </c>
      <c r="B1106" s="37" t="s">
        <v>1682</v>
      </c>
      <c r="C1106" s="39" t="s">
        <v>1751</v>
      </c>
      <c r="D1106" s="38">
        <v>7.8006402700739262E-5</v>
      </c>
      <c r="E1106" s="12">
        <v>0</v>
      </c>
      <c r="F1106" s="59">
        <f t="shared" si="35"/>
        <v>0</v>
      </c>
      <c r="G1106" s="60"/>
      <c r="H1106" s="12">
        <v>0</v>
      </c>
      <c r="I1106" s="59">
        <f t="shared" si="34"/>
        <v>0</v>
      </c>
      <c r="J1106" s="60"/>
    </row>
    <row r="1107" spans="1:10" ht="14.5" x14ac:dyDescent="0.35">
      <c r="A1107" s="36">
        <v>95040</v>
      </c>
      <c r="B1107" s="37" t="s">
        <v>1683</v>
      </c>
      <c r="C1107" s="39" t="s">
        <v>1751</v>
      </c>
      <c r="D1107" s="38">
        <v>7.2320017732071913E-5</v>
      </c>
      <c r="E1107" s="12">
        <v>0</v>
      </c>
      <c r="F1107" s="59">
        <f t="shared" si="35"/>
        <v>0</v>
      </c>
      <c r="G1107" s="60"/>
      <c r="H1107" s="12">
        <v>0</v>
      </c>
      <c r="I1107" s="59">
        <f t="shared" si="34"/>
        <v>0</v>
      </c>
      <c r="J1107" s="60"/>
    </row>
    <row r="1108" spans="1:10" ht="14.5" x14ac:dyDescent="0.35">
      <c r="A1108" s="36">
        <v>95045</v>
      </c>
      <c r="B1108" s="37" t="s">
        <v>1684</v>
      </c>
      <c r="C1108" s="39" t="s">
        <v>1751</v>
      </c>
      <c r="D1108" s="38">
        <v>8.3169707746472816E-4</v>
      </c>
      <c r="E1108" s="12">
        <v>0</v>
      </c>
      <c r="F1108" s="59">
        <f t="shared" si="35"/>
        <v>0</v>
      </c>
      <c r="G1108" s="60"/>
      <c r="H1108" s="12">
        <v>0</v>
      </c>
      <c r="I1108" s="59">
        <f t="shared" si="34"/>
        <v>0</v>
      </c>
      <c r="J1108" s="60"/>
    </row>
    <row r="1109" spans="1:10" ht="14.5" x14ac:dyDescent="0.35">
      <c r="A1109" s="36">
        <v>95040</v>
      </c>
      <c r="B1109" s="37" t="s">
        <v>1685</v>
      </c>
      <c r="C1109" s="39" t="s">
        <v>1751</v>
      </c>
      <c r="D1109" s="38">
        <v>2.0563790389658434E-4</v>
      </c>
      <c r="E1109" s="12">
        <v>0</v>
      </c>
      <c r="F1109" s="59">
        <f t="shared" si="35"/>
        <v>0</v>
      </c>
      <c r="G1109" s="60"/>
      <c r="H1109" s="12">
        <v>0</v>
      </c>
      <c r="I1109" s="59">
        <f t="shared" si="34"/>
        <v>0</v>
      </c>
      <c r="J1109" s="60"/>
    </row>
    <row r="1110" spans="1:10" ht="14.5" x14ac:dyDescent="0.35">
      <c r="A1110" s="36">
        <v>95030</v>
      </c>
      <c r="B1110" s="37" t="s">
        <v>1686</v>
      </c>
      <c r="C1110" s="39" t="s">
        <v>1751</v>
      </c>
      <c r="D1110" s="38">
        <v>1.2525233122379138E-4</v>
      </c>
      <c r="E1110" s="12">
        <v>0</v>
      </c>
      <c r="F1110" s="59">
        <f t="shared" si="35"/>
        <v>0</v>
      </c>
      <c r="G1110" s="60"/>
      <c r="H1110" s="12">
        <v>0</v>
      </c>
      <c r="I1110" s="59">
        <f t="shared" si="34"/>
        <v>0</v>
      </c>
      <c r="J1110" s="60"/>
    </row>
    <row r="1111" spans="1:10" ht="14.5" x14ac:dyDescent="0.35">
      <c r="A1111" s="36">
        <v>95046</v>
      </c>
      <c r="B1111" s="37" t="s">
        <v>1687</v>
      </c>
      <c r="C1111" s="39" t="s">
        <v>1751</v>
      </c>
      <c r="D1111" s="38">
        <v>2.7134349163542894E-4</v>
      </c>
      <c r="E1111" s="12">
        <v>0</v>
      </c>
      <c r="F1111" s="59">
        <f t="shared" si="35"/>
        <v>0</v>
      </c>
      <c r="G1111" s="60"/>
      <c r="H1111" s="12">
        <v>0</v>
      </c>
      <c r="I1111" s="59">
        <f t="shared" si="34"/>
        <v>0</v>
      </c>
      <c r="J1111" s="60"/>
    </row>
    <row r="1112" spans="1:10" ht="14.5" x14ac:dyDescent="0.35">
      <c r="A1112" s="36">
        <v>95047</v>
      </c>
      <c r="B1112" s="37" t="s">
        <v>1688</v>
      </c>
      <c r="C1112" s="39" t="s">
        <v>1751</v>
      </c>
      <c r="D1112" s="38">
        <v>7.7206596625027592E-4</v>
      </c>
      <c r="E1112" s="12">
        <v>0</v>
      </c>
      <c r="F1112" s="59">
        <f t="shared" si="35"/>
        <v>0</v>
      </c>
      <c r="G1112" s="60"/>
      <c r="H1112" s="12">
        <v>0</v>
      </c>
      <c r="I1112" s="59">
        <f t="shared" si="34"/>
        <v>0</v>
      </c>
      <c r="J1112" s="60"/>
    </row>
    <row r="1113" spans="1:10" ht="14.5" x14ac:dyDescent="0.35">
      <c r="A1113" s="36">
        <v>95030</v>
      </c>
      <c r="B1113" s="37" t="s">
        <v>1689</v>
      </c>
      <c r="C1113" s="39" t="s">
        <v>1751</v>
      </c>
      <c r="D1113" s="38">
        <v>2.4699496490015603E-4</v>
      </c>
      <c r="E1113" s="12">
        <v>0</v>
      </c>
      <c r="F1113" s="59">
        <f t="shared" si="35"/>
        <v>0</v>
      </c>
      <c r="G1113" s="60"/>
      <c r="H1113" s="12">
        <v>0</v>
      </c>
      <c r="I1113" s="59">
        <f t="shared" si="34"/>
        <v>0</v>
      </c>
      <c r="J1113" s="60"/>
    </row>
    <row r="1114" spans="1:10" ht="14.5" x14ac:dyDescent="0.35">
      <c r="A1114" s="36">
        <v>95017</v>
      </c>
      <c r="B1114" s="37" t="s">
        <v>1690</v>
      </c>
      <c r="C1114" s="39" t="s">
        <v>1751</v>
      </c>
      <c r="D1114" s="38">
        <v>6.7747286792876516E-5</v>
      </c>
      <c r="E1114" s="12">
        <v>0</v>
      </c>
      <c r="F1114" s="59">
        <f t="shared" si="35"/>
        <v>0</v>
      </c>
      <c r="G1114" s="60"/>
      <c r="H1114" s="12">
        <v>0</v>
      </c>
      <c r="I1114" s="59">
        <f t="shared" si="34"/>
        <v>0</v>
      </c>
      <c r="J1114" s="60"/>
    </row>
    <row r="1115" spans="1:10" ht="14.5" x14ac:dyDescent="0.35">
      <c r="A1115" s="36">
        <v>95040</v>
      </c>
      <c r="B1115" s="37" t="s">
        <v>1691</v>
      </c>
      <c r="C1115" s="39" t="s">
        <v>1751</v>
      </c>
      <c r="D1115" s="38">
        <v>4.9118892118073113E-5</v>
      </c>
      <c r="E1115" s="12">
        <v>0</v>
      </c>
      <c r="F1115" s="59">
        <f t="shared" si="35"/>
        <v>0</v>
      </c>
      <c r="G1115" s="60"/>
      <c r="H1115" s="12">
        <v>0</v>
      </c>
      <c r="I1115" s="59">
        <f t="shared" si="34"/>
        <v>0</v>
      </c>
      <c r="J1115" s="60"/>
    </row>
    <row r="1116" spans="1:10" ht="14.5" x14ac:dyDescent="0.35">
      <c r="A1116" s="36">
        <v>95040</v>
      </c>
      <c r="B1116" s="37" t="s">
        <v>1692</v>
      </c>
      <c r="C1116" s="39" t="s">
        <v>1751</v>
      </c>
      <c r="D1116" s="38">
        <v>1.7545113027953426E-4</v>
      </c>
      <c r="E1116" s="12">
        <v>0</v>
      </c>
      <c r="F1116" s="59">
        <f t="shared" si="35"/>
        <v>0</v>
      </c>
      <c r="G1116" s="60"/>
      <c r="H1116" s="12">
        <v>0</v>
      </c>
      <c r="I1116" s="59">
        <f t="shared" si="34"/>
        <v>0</v>
      </c>
      <c r="J1116" s="60"/>
    </row>
    <row r="1117" spans="1:10" ht="14.5" x14ac:dyDescent="0.35">
      <c r="A1117" s="36">
        <v>95036</v>
      </c>
      <c r="B1117" s="37" t="s">
        <v>1693</v>
      </c>
      <c r="C1117" s="39" t="s">
        <v>1751</v>
      </c>
      <c r="D1117" s="38">
        <v>1.7636230175819312E-4</v>
      </c>
      <c r="E1117" s="12">
        <v>0</v>
      </c>
      <c r="F1117" s="59">
        <f t="shared" si="35"/>
        <v>0</v>
      </c>
      <c r="G1117" s="60"/>
      <c r="H1117" s="12">
        <v>0</v>
      </c>
      <c r="I1117" s="59">
        <f t="shared" si="34"/>
        <v>0</v>
      </c>
      <c r="J1117" s="60"/>
    </row>
    <row r="1118" spans="1:10" ht="14.5" x14ac:dyDescent="0.35">
      <c r="A1118" s="36">
        <v>95018</v>
      </c>
      <c r="B1118" s="37" t="s">
        <v>1694</v>
      </c>
      <c r="C1118" s="39" t="s">
        <v>1751</v>
      </c>
      <c r="D1118" s="38">
        <v>2.3624651616116168E-4</v>
      </c>
      <c r="E1118" s="12">
        <v>0</v>
      </c>
      <c r="F1118" s="59">
        <f t="shared" si="35"/>
        <v>0</v>
      </c>
      <c r="G1118" s="60"/>
      <c r="H1118" s="12">
        <v>0</v>
      </c>
      <c r="I1118" s="59">
        <f t="shared" si="34"/>
        <v>0</v>
      </c>
      <c r="J1118" s="60"/>
    </row>
    <row r="1119" spans="1:10" ht="14.5" x14ac:dyDescent="0.35">
      <c r="A1119" s="36">
        <v>95040</v>
      </c>
      <c r="B1119" s="37" t="s">
        <v>1695</v>
      </c>
      <c r="C1119" s="39" t="s">
        <v>1751</v>
      </c>
      <c r="D1119" s="38">
        <v>4.2622576946153443E-5</v>
      </c>
      <c r="E1119" s="12">
        <v>0</v>
      </c>
      <c r="F1119" s="59">
        <f t="shared" si="35"/>
        <v>0</v>
      </c>
      <c r="G1119" s="60"/>
      <c r="H1119" s="12">
        <v>0</v>
      </c>
      <c r="I1119" s="59">
        <f t="shared" si="34"/>
        <v>0</v>
      </c>
      <c r="J1119" s="60"/>
    </row>
    <row r="1120" spans="1:10" ht="14.5" x14ac:dyDescent="0.35">
      <c r="A1120" s="36">
        <v>95037</v>
      </c>
      <c r="B1120" s="37" t="s">
        <v>1696</v>
      </c>
      <c r="C1120" s="39" t="s">
        <v>1751</v>
      </c>
      <c r="D1120" s="38">
        <v>3.8549302965630307E-4</v>
      </c>
      <c r="E1120" s="12">
        <v>0</v>
      </c>
      <c r="F1120" s="59">
        <f t="shared" si="35"/>
        <v>0</v>
      </c>
      <c r="G1120" s="60"/>
      <c r="H1120" s="12">
        <v>0</v>
      </c>
      <c r="I1120" s="59">
        <f t="shared" si="34"/>
        <v>0</v>
      </c>
      <c r="J1120" s="60"/>
    </row>
    <row r="1121" spans="1:10" ht="14.5" x14ac:dyDescent="0.35">
      <c r="A1121" s="36">
        <v>95027</v>
      </c>
      <c r="B1121" s="37" t="s">
        <v>1697</v>
      </c>
      <c r="C1121" s="39" t="s">
        <v>1751</v>
      </c>
      <c r="D1121" s="38">
        <v>1.9171722852818506E-4</v>
      </c>
      <c r="E1121" s="12">
        <v>0</v>
      </c>
      <c r="F1121" s="59">
        <f t="shared" si="35"/>
        <v>0</v>
      </c>
      <c r="G1121" s="60"/>
      <c r="H1121" s="12">
        <v>0</v>
      </c>
      <c r="I1121" s="59">
        <f t="shared" si="34"/>
        <v>0</v>
      </c>
      <c r="J1121" s="60"/>
    </row>
    <row r="1122" spans="1:10" ht="14.5" x14ac:dyDescent="0.35">
      <c r="A1122" s="36">
        <v>95040</v>
      </c>
      <c r="B1122" s="37" t="s">
        <v>1698</v>
      </c>
      <c r="C1122" s="39" t="s">
        <v>1751</v>
      </c>
      <c r="D1122" s="38">
        <v>5.1666797549137704E-5</v>
      </c>
      <c r="E1122" s="12">
        <v>0</v>
      </c>
      <c r="F1122" s="59">
        <f t="shared" si="35"/>
        <v>0</v>
      </c>
      <c r="G1122" s="60"/>
      <c r="H1122" s="12">
        <v>0</v>
      </c>
      <c r="I1122" s="59">
        <f t="shared" si="34"/>
        <v>0</v>
      </c>
      <c r="J1122" s="60"/>
    </row>
    <row r="1123" spans="1:10" ht="14.5" x14ac:dyDescent="0.35">
      <c r="A1123" s="36">
        <v>95030</v>
      </c>
      <c r="B1123" s="37" t="s">
        <v>1699</v>
      </c>
      <c r="C1123" s="39" t="s">
        <v>1751</v>
      </c>
      <c r="D1123" s="38">
        <v>1.3551144713165413E-4</v>
      </c>
      <c r="E1123" s="12">
        <v>0</v>
      </c>
      <c r="F1123" s="59">
        <f t="shared" si="35"/>
        <v>0</v>
      </c>
      <c r="G1123" s="60"/>
      <c r="H1123" s="12">
        <v>0</v>
      </c>
      <c r="I1123" s="59">
        <f t="shared" si="34"/>
        <v>0</v>
      </c>
      <c r="J1123" s="60"/>
    </row>
    <row r="1124" spans="1:10" ht="14.5" x14ac:dyDescent="0.35">
      <c r="A1124" s="36">
        <v>95030</v>
      </c>
      <c r="B1124" s="37" t="s">
        <v>1700</v>
      </c>
      <c r="C1124" s="39" t="s">
        <v>1751</v>
      </c>
      <c r="D1124" s="38">
        <v>1.5663712659981884E-4</v>
      </c>
      <c r="E1124" s="12">
        <v>0</v>
      </c>
      <c r="F1124" s="59">
        <f t="shared" si="35"/>
        <v>0</v>
      </c>
      <c r="G1124" s="60"/>
      <c r="H1124" s="12">
        <v>0</v>
      </c>
      <c r="I1124" s="59">
        <f t="shared" si="34"/>
        <v>0</v>
      </c>
      <c r="J1124" s="60"/>
    </row>
    <row r="1125" spans="1:10" ht="14.5" x14ac:dyDescent="0.35">
      <c r="A1125" s="36">
        <v>95010</v>
      </c>
      <c r="B1125" s="37" t="s">
        <v>1701</v>
      </c>
      <c r="C1125" s="39" t="s">
        <v>1751</v>
      </c>
      <c r="D1125" s="38">
        <v>2.5850272320469944E-5</v>
      </c>
      <c r="E1125" s="12">
        <v>0</v>
      </c>
      <c r="F1125" s="59">
        <f t="shared" si="35"/>
        <v>0</v>
      </c>
      <c r="G1125" s="60"/>
      <c r="H1125" s="12">
        <v>0</v>
      </c>
      <c r="I1125" s="59">
        <f t="shared" si="34"/>
        <v>0</v>
      </c>
      <c r="J1125" s="60"/>
    </row>
    <row r="1126" spans="1:10" ht="14.5" x14ac:dyDescent="0.35">
      <c r="A1126" s="36">
        <v>95038</v>
      </c>
      <c r="B1126" s="37" t="s">
        <v>1702</v>
      </c>
      <c r="C1126" s="39" t="s">
        <v>1751</v>
      </c>
      <c r="D1126" s="38">
        <v>1.2499922803527503E-4</v>
      </c>
      <c r="E1126" s="12">
        <v>0</v>
      </c>
      <c r="F1126" s="59">
        <f t="shared" si="35"/>
        <v>0</v>
      </c>
      <c r="G1126" s="60"/>
      <c r="H1126" s="12">
        <v>0</v>
      </c>
      <c r="I1126" s="59">
        <f t="shared" si="34"/>
        <v>0</v>
      </c>
      <c r="J1126" s="60"/>
    </row>
    <row r="1127" spans="1:10" ht="14.5" x14ac:dyDescent="0.35">
      <c r="A1127" s="36">
        <v>95010</v>
      </c>
      <c r="B1127" s="37" t="s">
        <v>1703</v>
      </c>
      <c r="C1127" s="39" t="s">
        <v>1751</v>
      </c>
      <c r="D1127" s="38">
        <v>1.4107971727901384E-4</v>
      </c>
      <c r="E1127" s="12">
        <v>0</v>
      </c>
      <c r="F1127" s="59">
        <f t="shared" si="35"/>
        <v>0</v>
      </c>
      <c r="G1127" s="60"/>
      <c r="H1127" s="12">
        <v>0</v>
      </c>
      <c r="I1127" s="59">
        <f t="shared" si="34"/>
        <v>0</v>
      </c>
      <c r="J1127" s="60"/>
    </row>
    <row r="1128" spans="1:10" ht="14.5" x14ac:dyDescent="0.35">
      <c r="A1128" s="36">
        <v>95048</v>
      </c>
      <c r="B1128" s="37" t="s">
        <v>1704</v>
      </c>
      <c r="C1128" s="39" t="s">
        <v>1751</v>
      </c>
      <c r="D1128" s="38">
        <v>2.7392514415829571E-4</v>
      </c>
      <c r="E1128" s="12">
        <v>0</v>
      </c>
      <c r="F1128" s="59">
        <f t="shared" si="35"/>
        <v>0</v>
      </c>
      <c r="G1128" s="60"/>
      <c r="H1128" s="12">
        <v>0</v>
      </c>
      <c r="I1128" s="59">
        <f t="shared" si="34"/>
        <v>0</v>
      </c>
      <c r="J1128" s="60"/>
    </row>
    <row r="1129" spans="1:10" ht="14.5" x14ac:dyDescent="0.35">
      <c r="A1129" s="36">
        <v>95039</v>
      </c>
      <c r="B1129" s="37" t="s">
        <v>1705</v>
      </c>
      <c r="C1129" s="39" t="s">
        <v>1751</v>
      </c>
      <c r="D1129" s="38">
        <v>1.8780256587913217E-4</v>
      </c>
      <c r="E1129" s="12">
        <v>0</v>
      </c>
      <c r="F1129" s="59">
        <f t="shared" si="35"/>
        <v>0</v>
      </c>
      <c r="G1129" s="60"/>
      <c r="H1129" s="12">
        <v>0</v>
      </c>
      <c r="I1129" s="59">
        <f t="shared" si="34"/>
        <v>0</v>
      </c>
      <c r="J1129" s="60"/>
    </row>
    <row r="1130" spans="1:10" ht="14.5" x14ac:dyDescent="0.35">
      <c r="A1130" s="36">
        <v>95030</v>
      </c>
      <c r="B1130" s="37" t="s">
        <v>1706</v>
      </c>
      <c r="C1130" s="39" t="s">
        <v>1751</v>
      </c>
      <c r="D1130" s="38">
        <v>3.3345501409734138E-4</v>
      </c>
      <c r="E1130" s="12">
        <v>0</v>
      </c>
      <c r="F1130" s="59">
        <f t="shared" si="35"/>
        <v>0</v>
      </c>
      <c r="G1130" s="60"/>
      <c r="H1130" s="12">
        <v>0</v>
      </c>
      <c r="I1130" s="59">
        <f t="shared" si="34"/>
        <v>0</v>
      </c>
      <c r="J1130" s="60"/>
    </row>
    <row r="1131" spans="1:10" ht="14.5" x14ac:dyDescent="0.35">
      <c r="A1131" s="36">
        <v>95028</v>
      </c>
      <c r="B1131" s="37" t="s">
        <v>1707</v>
      </c>
      <c r="C1131" s="39" t="s">
        <v>1751</v>
      </c>
      <c r="D1131" s="38">
        <v>1.3188363476291976E-4</v>
      </c>
      <c r="E1131" s="12">
        <v>0</v>
      </c>
      <c r="F1131" s="59">
        <f t="shared" si="35"/>
        <v>0</v>
      </c>
      <c r="G1131" s="60"/>
      <c r="H1131" s="12">
        <v>0</v>
      </c>
      <c r="I1131" s="59">
        <f t="shared" si="34"/>
        <v>0</v>
      </c>
      <c r="J1131" s="60"/>
    </row>
    <row r="1132" spans="1:10" ht="14.5" x14ac:dyDescent="0.35">
      <c r="A1132" s="36">
        <v>95029</v>
      </c>
      <c r="B1132" s="37" t="s">
        <v>1708</v>
      </c>
      <c r="C1132" s="39" t="s">
        <v>1751</v>
      </c>
      <c r="D1132" s="38">
        <v>1.4517998893297872E-4</v>
      </c>
      <c r="E1132" s="12">
        <v>0</v>
      </c>
      <c r="F1132" s="59">
        <f t="shared" si="35"/>
        <v>0</v>
      </c>
      <c r="G1132" s="60"/>
      <c r="H1132" s="12">
        <v>0</v>
      </c>
      <c r="I1132" s="59">
        <f t="shared" si="34"/>
        <v>0</v>
      </c>
      <c r="J1132" s="60"/>
    </row>
    <row r="1133" spans="1:10" ht="14.5" x14ac:dyDescent="0.35">
      <c r="A1133" s="36">
        <v>95049</v>
      </c>
      <c r="B1133" s="37" t="s">
        <v>1709</v>
      </c>
      <c r="C1133" s="39" t="s">
        <v>1751</v>
      </c>
      <c r="D1133" s="38">
        <v>9.7934060409926601E-5</v>
      </c>
      <c r="E1133" s="12">
        <v>0</v>
      </c>
      <c r="F1133" s="59">
        <f t="shared" si="35"/>
        <v>0</v>
      </c>
      <c r="G1133" s="60"/>
      <c r="H1133" s="12">
        <v>0</v>
      </c>
      <c r="I1133" s="59">
        <f t="shared" si="34"/>
        <v>0</v>
      </c>
      <c r="J1133" s="60"/>
    </row>
    <row r="1134" spans="1:10" ht="14.5" x14ac:dyDescent="0.35">
      <c r="A1134" s="36">
        <v>95019</v>
      </c>
      <c r="B1134" s="37" t="s">
        <v>1710</v>
      </c>
      <c r="C1134" s="39" t="s">
        <v>1751</v>
      </c>
      <c r="D1134" s="38">
        <v>1.5943813521939981E-4</v>
      </c>
      <c r="E1134" s="12">
        <v>0</v>
      </c>
      <c r="F1134" s="59">
        <f t="shared" si="35"/>
        <v>0</v>
      </c>
      <c r="G1134" s="60"/>
      <c r="H1134" s="12">
        <v>0</v>
      </c>
      <c r="I1134" s="59">
        <f t="shared" si="34"/>
        <v>0</v>
      </c>
      <c r="J1134" s="60"/>
    </row>
    <row r="1135" spans="1:10" ht="14.5" x14ac:dyDescent="0.35">
      <c r="A1135" s="36">
        <v>95040</v>
      </c>
      <c r="B1135" s="37" t="s">
        <v>1711</v>
      </c>
      <c r="C1135" s="39" t="s">
        <v>1751</v>
      </c>
      <c r="D1135" s="38">
        <v>6.6009311565064246E-5</v>
      </c>
      <c r="E1135" s="12">
        <v>0</v>
      </c>
      <c r="F1135" s="59">
        <f t="shared" si="35"/>
        <v>0</v>
      </c>
      <c r="G1135" s="60"/>
      <c r="H1135" s="12">
        <v>0</v>
      </c>
      <c r="I1135" s="59">
        <f t="shared" si="34"/>
        <v>0</v>
      </c>
      <c r="J1135" s="60"/>
    </row>
    <row r="1136" spans="1:10" ht="14.5" x14ac:dyDescent="0.35">
      <c r="A1136" s="36">
        <v>95030</v>
      </c>
      <c r="B1136" s="37" t="s">
        <v>1712</v>
      </c>
      <c r="C1136" s="39" t="s">
        <v>1751</v>
      </c>
      <c r="D1136" s="38">
        <v>6.1672810268484105E-5</v>
      </c>
      <c r="E1136" s="12">
        <v>0</v>
      </c>
      <c r="F1136" s="59">
        <f t="shared" si="35"/>
        <v>0</v>
      </c>
      <c r="G1136" s="60"/>
      <c r="H1136" s="12">
        <v>0</v>
      </c>
      <c r="I1136" s="59">
        <f t="shared" si="34"/>
        <v>0</v>
      </c>
      <c r="J1136" s="60"/>
    </row>
    <row r="1137" spans="1:10" ht="14.5" x14ac:dyDescent="0.35">
      <c r="A1137" s="36">
        <v>95030</v>
      </c>
      <c r="B1137" s="37" t="s">
        <v>1713</v>
      </c>
      <c r="C1137" s="39" t="s">
        <v>1751</v>
      </c>
      <c r="D1137" s="38">
        <v>6.8945308551853906E-5</v>
      </c>
      <c r="E1137" s="12">
        <v>0</v>
      </c>
      <c r="F1137" s="59">
        <f t="shared" si="35"/>
        <v>0</v>
      </c>
      <c r="G1137" s="60"/>
      <c r="H1137" s="12">
        <v>0</v>
      </c>
      <c r="I1137" s="59">
        <f t="shared" si="34"/>
        <v>0</v>
      </c>
      <c r="J1137" s="60"/>
    </row>
    <row r="1138" spans="1:10" ht="14.5" x14ac:dyDescent="0.35">
      <c r="A1138" s="36">
        <v>97011</v>
      </c>
      <c r="B1138" s="37" t="s">
        <v>1714</v>
      </c>
      <c r="C1138" s="39" t="s">
        <v>1751</v>
      </c>
      <c r="D1138" s="38">
        <v>1.846809598874305E-4</v>
      </c>
      <c r="E1138" s="12">
        <v>0</v>
      </c>
      <c r="F1138" s="59">
        <f t="shared" si="35"/>
        <v>0</v>
      </c>
      <c r="G1138" s="60"/>
      <c r="H1138" s="12">
        <v>0</v>
      </c>
      <c r="I1138" s="59">
        <f t="shared" si="34"/>
        <v>0</v>
      </c>
      <c r="J1138" s="60"/>
    </row>
    <row r="1139" spans="1:10" ht="14.5" x14ac:dyDescent="0.35">
      <c r="A1139" s="36">
        <v>97012</v>
      </c>
      <c r="B1139" s="37" t="s">
        <v>1715</v>
      </c>
      <c r="C1139" s="39" t="s">
        <v>1751</v>
      </c>
      <c r="D1139" s="38">
        <v>1.3429655182677563E-4</v>
      </c>
      <c r="E1139" s="12">
        <v>0</v>
      </c>
      <c r="F1139" s="59">
        <f t="shared" si="35"/>
        <v>0</v>
      </c>
      <c r="G1139" s="60"/>
      <c r="H1139" s="12">
        <v>0</v>
      </c>
      <c r="I1139" s="59">
        <f t="shared" si="34"/>
        <v>0</v>
      </c>
      <c r="J1139" s="60"/>
    </row>
    <row r="1140" spans="1:10" ht="14.5" x14ac:dyDescent="0.35">
      <c r="A1140" s="36">
        <v>97013</v>
      </c>
      <c r="B1140" s="37" t="s">
        <v>1716</v>
      </c>
      <c r="C1140" s="39" t="s">
        <v>1751</v>
      </c>
      <c r="D1140" s="38">
        <v>5.0961483330472137E-4</v>
      </c>
      <c r="E1140" s="12">
        <v>0</v>
      </c>
      <c r="F1140" s="59">
        <f t="shared" si="35"/>
        <v>0</v>
      </c>
      <c r="G1140" s="60"/>
      <c r="H1140" s="12">
        <v>0</v>
      </c>
      <c r="I1140" s="59">
        <f t="shared" si="34"/>
        <v>0</v>
      </c>
      <c r="J1140" s="60"/>
    </row>
    <row r="1141" spans="1:10" ht="14.5" x14ac:dyDescent="0.35">
      <c r="A1141" s="36">
        <v>97010</v>
      </c>
      <c r="B1141" s="37" t="s">
        <v>1717</v>
      </c>
      <c r="C1141" s="39" t="s">
        <v>1751</v>
      </c>
      <c r="D1141" s="38">
        <v>4.7701514262381549E-5</v>
      </c>
      <c r="E1141" s="12">
        <v>0</v>
      </c>
      <c r="F1141" s="59">
        <f t="shared" si="35"/>
        <v>0</v>
      </c>
      <c r="G1141" s="60"/>
      <c r="H1141" s="12">
        <v>0</v>
      </c>
      <c r="I1141" s="59">
        <f t="shared" si="34"/>
        <v>0</v>
      </c>
      <c r="J1141" s="60"/>
    </row>
    <row r="1142" spans="1:10" ht="14.5" x14ac:dyDescent="0.35">
      <c r="A1142" s="36">
        <v>97014</v>
      </c>
      <c r="B1142" s="37" t="s">
        <v>1718</v>
      </c>
      <c r="C1142" s="39" t="s">
        <v>1751</v>
      </c>
      <c r="D1142" s="38">
        <v>2.7318270813864778E-4</v>
      </c>
      <c r="E1142" s="12">
        <v>0</v>
      </c>
      <c r="F1142" s="59">
        <f t="shared" si="35"/>
        <v>0</v>
      </c>
      <c r="G1142" s="60"/>
      <c r="H1142" s="12">
        <v>0</v>
      </c>
      <c r="I1142" s="59">
        <f t="shared" si="34"/>
        <v>0</v>
      </c>
      <c r="J1142" s="60"/>
    </row>
    <row r="1143" spans="1:10" ht="14.5" x14ac:dyDescent="0.35">
      <c r="A1143" s="36">
        <v>97015</v>
      </c>
      <c r="B1143" s="37" t="s">
        <v>1719</v>
      </c>
      <c r="C1143" s="39" t="s">
        <v>1751</v>
      </c>
      <c r="D1143" s="38">
        <v>9.0506325504266765E-4</v>
      </c>
      <c r="E1143" s="12">
        <v>0</v>
      </c>
      <c r="F1143" s="59">
        <f t="shared" si="35"/>
        <v>0</v>
      </c>
      <c r="G1143" s="60"/>
      <c r="H1143" s="12">
        <v>0</v>
      </c>
      <c r="I1143" s="59">
        <f t="shared" si="34"/>
        <v>0</v>
      </c>
      <c r="J1143" s="60"/>
    </row>
    <row r="1144" spans="1:10" ht="14.5" x14ac:dyDescent="0.35">
      <c r="A1144" s="36">
        <v>97010</v>
      </c>
      <c r="B1144" s="37" t="s">
        <v>1720</v>
      </c>
      <c r="C1144" s="39" t="s">
        <v>1751</v>
      </c>
      <c r="D1144" s="38">
        <v>4.7499031711568464E-5</v>
      </c>
      <c r="E1144" s="12">
        <v>0</v>
      </c>
      <c r="F1144" s="59">
        <f t="shared" si="35"/>
        <v>0</v>
      </c>
      <c r="G1144" s="60"/>
      <c r="H1144" s="12">
        <v>0</v>
      </c>
      <c r="I1144" s="59">
        <f t="shared" si="34"/>
        <v>0</v>
      </c>
      <c r="J1144" s="60"/>
    </row>
    <row r="1145" spans="1:10" ht="14.5" x14ac:dyDescent="0.35">
      <c r="A1145" s="36">
        <v>97016</v>
      </c>
      <c r="B1145" s="37" t="s">
        <v>1721</v>
      </c>
      <c r="C1145" s="39" t="s">
        <v>1751</v>
      </c>
      <c r="D1145" s="38">
        <v>3.215591642370729E-4</v>
      </c>
      <c r="E1145" s="12">
        <v>0</v>
      </c>
      <c r="F1145" s="59">
        <f t="shared" si="35"/>
        <v>0</v>
      </c>
      <c r="G1145" s="60"/>
      <c r="H1145" s="12">
        <v>0</v>
      </c>
      <c r="I1145" s="59">
        <f t="shared" si="34"/>
        <v>0</v>
      </c>
      <c r="J1145" s="60"/>
    </row>
    <row r="1146" spans="1:10" ht="14.5" x14ac:dyDescent="0.35">
      <c r="A1146" s="36">
        <v>97017</v>
      </c>
      <c r="B1146" s="37" t="s">
        <v>1723</v>
      </c>
      <c r="C1146" s="39" t="s">
        <v>1751</v>
      </c>
      <c r="D1146" s="38">
        <v>1.8204868672686047E-4</v>
      </c>
      <c r="E1146" s="12">
        <v>0</v>
      </c>
      <c r="F1146" s="59">
        <f t="shared" si="35"/>
        <v>0</v>
      </c>
      <c r="G1146" s="60"/>
      <c r="H1146" s="12">
        <v>0</v>
      </c>
      <c r="I1146" s="59">
        <f t="shared" si="34"/>
        <v>0</v>
      </c>
      <c r="J1146" s="60"/>
    </row>
    <row r="1147" spans="1:10" ht="14.5" x14ac:dyDescent="0.35">
      <c r="A1147" s="36">
        <v>97018</v>
      </c>
      <c r="B1147" s="37" t="s">
        <v>1724</v>
      </c>
      <c r="C1147" s="39" t="s">
        <v>1751</v>
      </c>
      <c r="D1147" s="38">
        <v>4.5518077422780493E-4</v>
      </c>
      <c r="E1147" s="12">
        <v>0</v>
      </c>
      <c r="F1147" s="59">
        <f t="shared" si="35"/>
        <v>0</v>
      </c>
      <c r="G1147" s="60"/>
      <c r="H1147" s="12">
        <v>0</v>
      </c>
      <c r="I1147" s="59">
        <f t="shared" si="34"/>
        <v>0</v>
      </c>
      <c r="J1147" s="60"/>
    </row>
    <row r="1148" spans="1:10" ht="14.5" x14ac:dyDescent="0.35">
      <c r="A1148" s="36">
        <v>97019</v>
      </c>
      <c r="B1148" s="37" t="s">
        <v>1725</v>
      </c>
      <c r="C1148" s="39" t="s">
        <v>1751</v>
      </c>
      <c r="D1148" s="38">
        <v>1.0507325768067779E-3</v>
      </c>
      <c r="E1148" s="12">
        <v>0</v>
      </c>
      <c r="F1148" s="59">
        <f t="shared" si="35"/>
        <v>0</v>
      </c>
      <c r="G1148" s="60"/>
      <c r="H1148" s="12">
        <v>0</v>
      </c>
      <c r="I1148" s="59">
        <f t="shared" si="34"/>
        <v>0</v>
      </c>
      <c r="J1148" s="60"/>
    </row>
    <row r="1149" spans="1:10" ht="14.5" x14ac:dyDescent="0.35">
      <c r="A1149" s="36">
        <v>96011</v>
      </c>
      <c r="B1149" s="37" t="s">
        <v>1726</v>
      </c>
      <c r="C1149" s="39" t="s">
        <v>1751</v>
      </c>
      <c r="D1149" s="38">
        <v>5.8196859812859557E-4</v>
      </c>
      <c r="E1149" s="12">
        <v>0</v>
      </c>
      <c r="F1149" s="59">
        <f t="shared" si="35"/>
        <v>0</v>
      </c>
      <c r="G1149" s="60"/>
      <c r="H1149" s="12">
        <v>0</v>
      </c>
      <c r="I1149" s="59">
        <f t="shared" si="34"/>
        <v>0</v>
      </c>
      <c r="J1149" s="60"/>
    </row>
    <row r="1150" spans="1:10" ht="14.5" x14ac:dyDescent="0.35">
      <c r="A1150" s="36">
        <v>96012</v>
      </c>
      <c r="B1150" s="37" t="s">
        <v>1727</v>
      </c>
      <c r="C1150" s="39" t="s">
        <v>1751</v>
      </c>
      <c r="D1150" s="38">
        <v>5.145081616160375E-4</v>
      </c>
      <c r="E1150" s="12">
        <v>0</v>
      </c>
      <c r="F1150" s="59">
        <f t="shared" si="35"/>
        <v>0</v>
      </c>
      <c r="G1150" s="60"/>
      <c r="H1150" s="12">
        <v>0</v>
      </c>
      <c r="I1150" s="59">
        <f t="shared" si="34"/>
        <v>0</v>
      </c>
      <c r="J1150" s="60"/>
    </row>
    <row r="1151" spans="1:10" ht="14.5" x14ac:dyDescent="0.35">
      <c r="A1151" s="36">
        <v>96010</v>
      </c>
      <c r="B1151" s="37" t="s">
        <v>1728</v>
      </c>
      <c r="C1151" s="39" t="s">
        <v>1751</v>
      </c>
      <c r="D1151" s="38">
        <v>3.0895462544895867E-5</v>
      </c>
      <c r="E1151" s="12">
        <v>0</v>
      </c>
      <c r="F1151" s="59">
        <f t="shared" si="35"/>
        <v>0</v>
      </c>
      <c r="G1151" s="60"/>
      <c r="H1151" s="12">
        <v>0</v>
      </c>
      <c r="I1151" s="59">
        <f t="shared" si="34"/>
        <v>0</v>
      </c>
      <c r="J1151" s="60"/>
    </row>
    <row r="1152" spans="1:10" ht="14.5" x14ac:dyDescent="0.35">
      <c r="A1152" s="36">
        <v>96010</v>
      </c>
      <c r="B1152" s="37" t="s">
        <v>1729</v>
      </c>
      <c r="C1152" s="39" t="s">
        <v>1751</v>
      </c>
      <c r="D1152" s="38">
        <v>1.6451707253562789E-5</v>
      </c>
      <c r="E1152" s="12">
        <v>0</v>
      </c>
      <c r="F1152" s="59">
        <f t="shared" si="35"/>
        <v>0</v>
      </c>
      <c r="G1152" s="60"/>
      <c r="H1152" s="12">
        <v>0</v>
      </c>
      <c r="I1152" s="59">
        <f t="shared" si="34"/>
        <v>0</v>
      </c>
      <c r="J1152" s="60"/>
    </row>
    <row r="1153" spans="1:10" ht="14.5" x14ac:dyDescent="0.35">
      <c r="A1153" s="36">
        <v>96010</v>
      </c>
      <c r="B1153" s="37" t="s">
        <v>1730</v>
      </c>
      <c r="C1153" s="39" t="s">
        <v>1751</v>
      </c>
      <c r="D1153" s="38">
        <v>1.1209096542094114E-4</v>
      </c>
      <c r="E1153" s="12">
        <v>0</v>
      </c>
      <c r="F1153" s="59">
        <f t="shared" si="35"/>
        <v>0</v>
      </c>
      <c r="G1153" s="60"/>
      <c r="H1153" s="12">
        <v>0</v>
      </c>
      <c r="I1153" s="59">
        <f t="shared" si="34"/>
        <v>0</v>
      </c>
      <c r="J1153" s="60"/>
    </row>
    <row r="1154" spans="1:10" ht="14.5" x14ac:dyDescent="0.35">
      <c r="A1154" s="36">
        <v>96013</v>
      </c>
      <c r="B1154" s="37" t="s">
        <v>1731</v>
      </c>
      <c r="C1154" s="39" t="s">
        <v>1751</v>
      </c>
      <c r="D1154" s="38">
        <v>2.8455547807598248E-4</v>
      </c>
      <c r="E1154" s="12">
        <v>0</v>
      </c>
      <c r="F1154" s="59">
        <f t="shared" si="35"/>
        <v>0</v>
      </c>
      <c r="G1154" s="60"/>
      <c r="H1154" s="12">
        <v>0</v>
      </c>
      <c r="I1154" s="59">
        <f t="shared" si="34"/>
        <v>0</v>
      </c>
      <c r="J1154" s="60"/>
    </row>
    <row r="1155" spans="1:10" ht="14.5" x14ac:dyDescent="0.35">
      <c r="A1155" s="36">
        <v>96010</v>
      </c>
      <c r="B1155" s="37" t="s">
        <v>1732</v>
      </c>
      <c r="C1155" s="39" t="s">
        <v>1751</v>
      </c>
      <c r="D1155" s="38">
        <v>1.225019432419137E-5</v>
      </c>
      <c r="E1155" s="12">
        <v>0</v>
      </c>
      <c r="F1155" s="59">
        <f t="shared" si="35"/>
        <v>0</v>
      </c>
      <c r="G1155" s="60"/>
      <c r="H1155" s="12">
        <v>0</v>
      </c>
      <c r="I1155" s="59">
        <f t="shared" si="34"/>
        <v>0</v>
      </c>
      <c r="J1155" s="60"/>
    </row>
    <row r="1156" spans="1:10" ht="14.5" x14ac:dyDescent="0.35">
      <c r="A1156" s="36">
        <v>96010</v>
      </c>
      <c r="B1156" s="37" t="s">
        <v>1733</v>
      </c>
      <c r="C1156" s="39" t="s">
        <v>1751</v>
      </c>
      <c r="D1156" s="38">
        <v>4.000717733148449E-5</v>
      </c>
      <c r="E1156" s="12">
        <v>0</v>
      </c>
      <c r="F1156" s="59">
        <f t="shared" si="35"/>
        <v>0</v>
      </c>
      <c r="G1156" s="60"/>
      <c r="H1156" s="12">
        <v>0</v>
      </c>
      <c r="I1156" s="59">
        <f t="shared" si="34"/>
        <v>0</v>
      </c>
      <c r="J1156" s="60"/>
    </row>
    <row r="1157" spans="1:10" ht="14.5" x14ac:dyDescent="0.35">
      <c r="A1157" s="36">
        <v>96014</v>
      </c>
      <c r="B1157" s="37" t="s">
        <v>1734</v>
      </c>
      <c r="C1157" s="39" t="s">
        <v>1751</v>
      </c>
      <c r="D1157" s="38">
        <v>3.5667301325724128E-4</v>
      </c>
      <c r="E1157" s="12">
        <v>0</v>
      </c>
      <c r="F1157" s="59">
        <f t="shared" si="35"/>
        <v>0</v>
      </c>
      <c r="G1157" s="60"/>
      <c r="H1157" s="12">
        <v>0</v>
      </c>
      <c r="I1157" s="59">
        <f t="shared" si="34"/>
        <v>0</v>
      </c>
      <c r="J1157" s="60"/>
    </row>
    <row r="1158" spans="1:10" ht="14.5" x14ac:dyDescent="0.35">
      <c r="A1158" s="36">
        <v>96015</v>
      </c>
      <c r="B1158" s="37" t="s">
        <v>1735</v>
      </c>
      <c r="C1158" s="39" t="s">
        <v>1751</v>
      </c>
      <c r="D1158" s="38">
        <v>1.999008982902137E-4</v>
      </c>
      <c r="E1158" s="12">
        <v>0</v>
      </c>
      <c r="F1158" s="59">
        <f t="shared" si="35"/>
        <v>0</v>
      </c>
      <c r="G1158" s="60"/>
      <c r="H1158" s="12">
        <v>0</v>
      </c>
      <c r="I1158" s="59">
        <f t="shared" si="34"/>
        <v>0</v>
      </c>
      <c r="J1158" s="60"/>
    </row>
    <row r="1159" spans="1:10" ht="14.5" x14ac:dyDescent="0.35">
      <c r="A1159" s="36">
        <v>96016</v>
      </c>
      <c r="B1159" s="37" t="s">
        <v>1736</v>
      </c>
      <c r="C1159" s="39" t="s">
        <v>1751</v>
      </c>
      <c r="D1159" s="38">
        <v>3.6985125260599264E-4</v>
      </c>
      <c r="E1159" s="12">
        <v>0</v>
      </c>
      <c r="F1159" s="59">
        <f t="shared" si="35"/>
        <v>0</v>
      </c>
      <c r="G1159" s="60"/>
      <c r="H1159" s="12">
        <v>0</v>
      </c>
      <c r="I1159" s="59">
        <f t="shared" si="34"/>
        <v>0</v>
      </c>
      <c r="J1159" s="60"/>
    </row>
    <row r="1160" spans="1:10" ht="14.5" x14ac:dyDescent="0.35">
      <c r="A1160" s="36">
        <v>96010</v>
      </c>
      <c r="B1160" s="37" t="s">
        <v>1737</v>
      </c>
      <c r="C1160" s="39" t="s">
        <v>1751</v>
      </c>
      <c r="D1160" s="38">
        <v>2.2517747005004659E-4</v>
      </c>
      <c r="E1160" s="12">
        <v>0</v>
      </c>
      <c r="F1160" s="59">
        <f t="shared" si="35"/>
        <v>0</v>
      </c>
      <c r="G1160" s="60"/>
      <c r="H1160" s="12">
        <v>0</v>
      </c>
      <c r="I1160" s="59">
        <f t="shared" si="34"/>
        <v>0</v>
      </c>
      <c r="J1160" s="60"/>
    </row>
    <row r="1161" spans="1:10" ht="14.5" x14ac:dyDescent="0.35">
      <c r="A1161" s="36">
        <v>96017</v>
      </c>
      <c r="B1161" s="37" t="s">
        <v>1738</v>
      </c>
      <c r="C1161" s="39" t="s">
        <v>1751</v>
      </c>
      <c r="D1161" s="38">
        <v>4.0061172678367978E-4</v>
      </c>
      <c r="E1161" s="12">
        <v>0</v>
      </c>
      <c r="F1161" s="59">
        <f t="shared" si="35"/>
        <v>0</v>
      </c>
      <c r="G1161" s="60"/>
      <c r="H1161" s="12">
        <v>0</v>
      </c>
      <c r="I1161" s="59">
        <f t="shared" si="34"/>
        <v>0</v>
      </c>
      <c r="J1161" s="60"/>
    </row>
    <row r="1162" spans="1:10" ht="14.5" x14ac:dyDescent="0.35">
      <c r="A1162" s="36">
        <v>96018</v>
      </c>
      <c r="B1162" s="37" t="s">
        <v>1739</v>
      </c>
      <c r="C1162" s="39" t="s">
        <v>1751</v>
      </c>
      <c r="D1162" s="38">
        <v>3.6652716406347787E-4</v>
      </c>
      <c r="E1162" s="12">
        <v>0</v>
      </c>
      <c r="F1162" s="59">
        <f t="shared" si="35"/>
        <v>0</v>
      </c>
      <c r="G1162" s="60"/>
      <c r="H1162" s="12">
        <v>0</v>
      </c>
      <c r="I1162" s="59">
        <f t="shared" ref="I1162:I1197" si="36">+IF(H1162=1,D1162/$D$8,0)</f>
        <v>0</v>
      </c>
      <c r="J1162" s="60"/>
    </row>
    <row r="1163" spans="1:10" ht="14.5" x14ac:dyDescent="0.35">
      <c r="A1163" s="36">
        <v>96010</v>
      </c>
      <c r="B1163" s="37" t="s">
        <v>1740</v>
      </c>
      <c r="C1163" s="39" t="s">
        <v>1751</v>
      </c>
      <c r="D1163" s="38">
        <v>1.4043852253477242E-4</v>
      </c>
      <c r="E1163" s="12">
        <v>0</v>
      </c>
      <c r="F1163" s="59">
        <f t="shared" ref="F1163:F1197" si="37">+IF(E1163=1,D1163/$D$8,0)</f>
        <v>0</v>
      </c>
      <c r="G1163" s="60"/>
      <c r="H1163" s="12">
        <v>0</v>
      </c>
      <c r="I1163" s="59">
        <f t="shared" si="36"/>
        <v>0</v>
      </c>
      <c r="J1163" s="60"/>
    </row>
    <row r="1164" spans="1:10" ht="14.5" x14ac:dyDescent="0.35">
      <c r="A1164" s="36">
        <v>96019</v>
      </c>
      <c r="B1164" s="37" t="s">
        <v>1741</v>
      </c>
      <c r="C1164" s="39" t="s">
        <v>1751</v>
      </c>
      <c r="D1164" s="38">
        <v>3.4872557313782787E-4</v>
      </c>
      <c r="E1164" s="12">
        <v>0</v>
      </c>
      <c r="F1164" s="59">
        <f t="shared" si="37"/>
        <v>0</v>
      </c>
      <c r="G1164" s="60"/>
      <c r="H1164" s="12">
        <v>0</v>
      </c>
      <c r="I1164" s="59">
        <f t="shared" si="36"/>
        <v>0</v>
      </c>
      <c r="J1164" s="60"/>
    </row>
    <row r="1165" spans="1:10" ht="14.5" x14ac:dyDescent="0.35">
      <c r="A1165" s="36">
        <v>96010</v>
      </c>
      <c r="B1165" s="37" t="s">
        <v>1743</v>
      </c>
      <c r="C1165" s="39" t="s">
        <v>1751</v>
      </c>
      <c r="D1165" s="38">
        <v>1.2852579912860286E-4</v>
      </c>
      <c r="E1165" s="12">
        <v>0</v>
      </c>
      <c r="F1165" s="59">
        <f t="shared" si="37"/>
        <v>0</v>
      </c>
      <c r="G1165" s="60"/>
      <c r="H1165" s="12">
        <v>0</v>
      </c>
      <c r="I1165" s="59">
        <f t="shared" si="36"/>
        <v>0</v>
      </c>
      <c r="J1165" s="60"/>
    </row>
    <row r="1166" spans="1:10" ht="14.5" x14ac:dyDescent="0.35">
      <c r="A1166" s="36">
        <v>96010</v>
      </c>
      <c r="B1166" s="37" t="s">
        <v>1744</v>
      </c>
      <c r="C1166" s="39" t="s">
        <v>1751</v>
      </c>
      <c r="D1166" s="38">
        <v>1.4045539608067349E-4</v>
      </c>
      <c r="E1166" s="12">
        <v>0</v>
      </c>
      <c r="F1166" s="59">
        <f t="shared" si="37"/>
        <v>0</v>
      </c>
      <c r="G1166" s="60"/>
      <c r="H1166" s="12">
        <v>0</v>
      </c>
      <c r="I1166" s="59">
        <f t="shared" si="36"/>
        <v>0</v>
      </c>
      <c r="J1166" s="60"/>
    </row>
    <row r="1167" spans="1:10" ht="14.5" x14ac:dyDescent="0.35">
      <c r="A1167" s="36">
        <v>96010</v>
      </c>
      <c r="B1167" s="37" t="s">
        <v>1745</v>
      </c>
      <c r="C1167" s="39" t="s">
        <v>1751</v>
      </c>
      <c r="D1167" s="38">
        <v>6.4355704066757413E-5</v>
      </c>
      <c r="E1167" s="12">
        <v>0</v>
      </c>
      <c r="F1167" s="59">
        <f t="shared" si="37"/>
        <v>0</v>
      </c>
      <c r="G1167" s="60"/>
      <c r="H1167" s="12">
        <v>0</v>
      </c>
      <c r="I1167" s="59">
        <f t="shared" si="36"/>
        <v>0</v>
      </c>
      <c r="J1167" s="60"/>
    </row>
    <row r="1168" spans="1:10" ht="14.5" x14ac:dyDescent="0.35">
      <c r="A1168" s="36">
        <v>96010</v>
      </c>
      <c r="B1168" s="37" t="s">
        <v>1746</v>
      </c>
      <c r="C1168" s="39" t="s">
        <v>1751</v>
      </c>
      <c r="D1168" s="38">
        <v>1.9418076622974419E-4</v>
      </c>
      <c r="E1168" s="12">
        <v>0</v>
      </c>
      <c r="F1168" s="59">
        <f t="shared" si="37"/>
        <v>0</v>
      </c>
      <c r="G1168" s="60"/>
      <c r="H1168" s="12">
        <v>0</v>
      </c>
      <c r="I1168" s="59">
        <f t="shared" si="36"/>
        <v>0</v>
      </c>
      <c r="J1168" s="60"/>
    </row>
    <row r="1169" spans="1:10" ht="14.5" x14ac:dyDescent="0.35">
      <c r="A1169" s="36">
        <v>88833</v>
      </c>
      <c r="B1169" s="37" t="s">
        <v>473</v>
      </c>
      <c r="C1169" s="39" t="s">
        <v>1748</v>
      </c>
      <c r="D1169" s="38">
        <v>2.6710823161425535E-5</v>
      </c>
      <c r="E1169" s="12">
        <v>0</v>
      </c>
      <c r="F1169" s="59">
        <f t="shared" si="37"/>
        <v>0</v>
      </c>
      <c r="G1169" s="60"/>
      <c r="H1169" s="12">
        <v>0</v>
      </c>
      <c r="I1169" s="59">
        <f t="shared" si="36"/>
        <v>0</v>
      </c>
      <c r="J1169" s="60"/>
    </row>
    <row r="1170" spans="1:10" ht="14.5" x14ac:dyDescent="0.35">
      <c r="A1170" s="36">
        <v>88834</v>
      </c>
      <c r="B1170" s="37" t="s">
        <v>476</v>
      </c>
      <c r="C1170" s="39" t="s">
        <v>1748</v>
      </c>
      <c r="D1170" s="38">
        <v>1.5017455851970136E-5</v>
      </c>
      <c r="E1170" s="12">
        <v>0</v>
      </c>
      <c r="F1170" s="59">
        <f t="shared" si="37"/>
        <v>0</v>
      </c>
      <c r="G1170" s="60"/>
      <c r="H1170" s="12">
        <v>0</v>
      </c>
      <c r="I1170" s="59">
        <f t="shared" si="36"/>
        <v>0</v>
      </c>
      <c r="J1170" s="60"/>
    </row>
    <row r="1171" spans="1:10" ht="14.5" x14ac:dyDescent="0.35">
      <c r="A1171" s="36">
        <v>88833</v>
      </c>
      <c r="B1171" s="37" t="s">
        <v>477</v>
      </c>
      <c r="C1171" s="39" t="s">
        <v>1748</v>
      </c>
      <c r="D1171" s="38">
        <v>1.7767843833847813E-5</v>
      </c>
      <c r="E1171" s="12">
        <v>0</v>
      </c>
      <c r="F1171" s="59">
        <f t="shared" si="37"/>
        <v>0</v>
      </c>
      <c r="G1171" s="60"/>
      <c r="H1171" s="12">
        <v>0</v>
      </c>
      <c r="I1171" s="59">
        <f t="shared" si="36"/>
        <v>0</v>
      </c>
      <c r="J1171" s="60"/>
    </row>
    <row r="1172" spans="1:10" ht="14.5" x14ac:dyDescent="0.35">
      <c r="A1172" s="36">
        <v>88811</v>
      </c>
      <c r="B1172" s="37" t="s">
        <v>479</v>
      </c>
      <c r="C1172" s="39" t="s">
        <v>1748</v>
      </c>
      <c r="D1172" s="38">
        <v>2.4090361482986253E-4</v>
      </c>
      <c r="E1172" s="12">
        <v>0</v>
      </c>
      <c r="F1172" s="59">
        <f t="shared" si="37"/>
        <v>0</v>
      </c>
      <c r="G1172" s="60"/>
      <c r="H1172" s="12">
        <v>0</v>
      </c>
      <c r="I1172" s="59">
        <f t="shared" si="36"/>
        <v>0</v>
      </c>
      <c r="J1172" s="60"/>
    </row>
    <row r="1173" spans="1:10" ht="14.5" x14ac:dyDescent="0.35">
      <c r="A1173" s="36">
        <v>88842</v>
      </c>
      <c r="B1173" s="37" t="s">
        <v>483</v>
      </c>
      <c r="C1173" s="39" t="s">
        <v>1748</v>
      </c>
      <c r="D1173" s="38">
        <v>1.6581633557001183E-4</v>
      </c>
      <c r="E1173" s="12">
        <v>0</v>
      </c>
      <c r="F1173" s="59">
        <f t="shared" si="37"/>
        <v>0</v>
      </c>
      <c r="G1173" s="60"/>
      <c r="H1173" s="12">
        <v>0</v>
      </c>
      <c r="I1173" s="59">
        <f t="shared" si="36"/>
        <v>0</v>
      </c>
      <c r="J1173" s="60"/>
    </row>
    <row r="1174" spans="1:10" ht="14.5" x14ac:dyDescent="0.35">
      <c r="A1174" s="36">
        <v>88841</v>
      </c>
      <c r="B1174" s="37" t="s">
        <v>484</v>
      </c>
      <c r="C1174" s="39" t="s">
        <v>1748</v>
      </c>
      <c r="D1174" s="38">
        <v>2.9803744125095338E-4</v>
      </c>
      <c r="E1174" s="12">
        <v>0</v>
      </c>
      <c r="F1174" s="59">
        <f t="shared" si="37"/>
        <v>0</v>
      </c>
      <c r="G1174" s="60"/>
      <c r="H1174" s="12">
        <v>0</v>
      </c>
      <c r="I1174" s="59">
        <f t="shared" si="36"/>
        <v>0</v>
      </c>
      <c r="J1174" s="60"/>
    </row>
    <row r="1175" spans="1:10" ht="14.5" x14ac:dyDescent="0.35">
      <c r="A1175" s="36">
        <v>89817</v>
      </c>
      <c r="B1175" s="37" t="s">
        <v>501</v>
      </c>
      <c r="C1175" s="39" t="s">
        <v>1748</v>
      </c>
      <c r="D1175" s="38">
        <v>7.0345812861644387E-5</v>
      </c>
      <c r="E1175" s="12">
        <v>0</v>
      </c>
      <c r="F1175" s="59">
        <f t="shared" si="37"/>
        <v>0</v>
      </c>
      <c r="G1175" s="60"/>
      <c r="H1175" s="12">
        <v>0</v>
      </c>
      <c r="I1175" s="59">
        <f t="shared" si="36"/>
        <v>0</v>
      </c>
      <c r="J1175" s="60"/>
    </row>
    <row r="1176" spans="1:10" ht="14.5" x14ac:dyDescent="0.35">
      <c r="A1176" s="36">
        <v>89816</v>
      </c>
      <c r="B1176" s="37" t="s">
        <v>504</v>
      </c>
      <c r="C1176" s="39" t="s">
        <v>1748</v>
      </c>
      <c r="D1176" s="38">
        <v>5.2071762650763868E-5</v>
      </c>
      <c r="E1176" s="12">
        <v>0</v>
      </c>
      <c r="F1176" s="59">
        <f t="shared" si="37"/>
        <v>0</v>
      </c>
      <c r="G1176" s="60"/>
      <c r="H1176" s="12">
        <v>0</v>
      </c>
      <c r="I1176" s="59">
        <f t="shared" si="36"/>
        <v>0</v>
      </c>
      <c r="J1176" s="60"/>
    </row>
    <row r="1177" spans="1:10" ht="14.5" x14ac:dyDescent="0.35">
      <c r="A1177" s="36">
        <v>89843</v>
      </c>
      <c r="B1177" s="37" t="s">
        <v>511</v>
      </c>
      <c r="C1177" s="39" t="s">
        <v>1748</v>
      </c>
      <c r="D1177" s="38">
        <v>2.2745539874669377E-5</v>
      </c>
      <c r="E1177" s="12">
        <v>0</v>
      </c>
      <c r="F1177" s="59">
        <f t="shared" si="37"/>
        <v>0</v>
      </c>
      <c r="G1177" s="60"/>
      <c r="H1177" s="12">
        <v>0</v>
      </c>
      <c r="I1177" s="59">
        <f t="shared" si="36"/>
        <v>0</v>
      </c>
      <c r="J1177" s="60"/>
    </row>
    <row r="1178" spans="1:10" ht="14.5" x14ac:dyDescent="0.35">
      <c r="A1178" s="36">
        <v>89851</v>
      </c>
      <c r="B1178" s="37" t="s">
        <v>513</v>
      </c>
      <c r="C1178" s="39" t="s">
        <v>1748</v>
      </c>
      <c r="D1178" s="38">
        <v>2.7335144359765866E-5</v>
      </c>
      <c r="E1178" s="12">
        <v>0</v>
      </c>
      <c r="F1178" s="59">
        <f t="shared" si="37"/>
        <v>0</v>
      </c>
      <c r="G1178" s="60"/>
      <c r="H1178" s="12">
        <v>0</v>
      </c>
      <c r="I1178" s="59">
        <f t="shared" si="36"/>
        <v>0</v>
      </c>
      <c r="J1178" s="60"/>
    </row>
    <row r="1179" spans="1:10" ht="14.5" x14ac:dyDescent="0.35">
      <c r="A1179" s="36">
        <v>89851</v>
      </c>
      <c r="B1179" s="37" t="s">
        <v>515</v>
      </c>
      <c r="C1179" s="39" t="s">
        <v>1748</v>
      </c>
      <c r="D1179" s="38">
        <v>7.4395463877905985E-5</v>
      </c>
      <c r="E1179" s="12">
        <v>0</v>
      </c>
      <c r="F1179" s="59">
        <f t="shared" si="37"/>
        <v>0</v>
      </c>
      <c r="G1179" s="60"/>
      <c r="H1179" s="12">
        <v>0</v>
      </c>
      <c r="I1179" s="59">
        <f t="shared" si="36"/>
        <v>0</v>
      </c>
      <c r="J1179" s="60"/>
    </row>
    <row r="1180" spans="1:10" ht="14.5" x14ac:dyDescent="0.35">
      <c r="A1180" s="36">
        <v>89844</v>
      </c>
      <c r="B1180" s="37" t="s">
        <v>517</v>
      </c>
      <c r="C1180" s="39" t="s">
        <v>1748</v>
      </c>
      <c r="D1180" s="38">
        <v>5.620578139653093E-5</v>
      </c>
      <c r="E1180" s="12">
        <v>0</v>
      </c>
      <c r="F1180" s="59">
        <f t="shared" si="37"/>
        <v>0</v>
      </c>
      <c r="G1180" s="60"/>
      <c r="H1180" s="12">
        <v>0</v>
      </c>
      <c r="I1180" s="59">
        <f t="shared" si="36"/>
        <v>0</v>
      </c>
      <c r="J1180" s="60"/>
    </row>
    <row r="1181" spans="1:10" ht="14.5" x14ac:dyDescent="0.35">
      <c r="A1181" s="36">
        <v>89843</v>
      </c>
      <c r="B1181" s="37" t="s">
        <v>518</v>
      </c>
      <c r="C1181" s="39" t="s">
        <v>1748</v>
      </c>
      <c r="D1181" s="38">
        <v>3.4472654275926953E-5</v>
      </c>
      <c r="E1181" s="12">
        <v>0</v>
      </c>
      <c r="F1181" s="59">
        <f t="shared" si="37"/>
        <v>0</v>
      </c>
      <c r="G1181" s="60"/>
      <c r="H1181" s="12">
        <v>0</v>
      </c>
      <c r="I1181" s="59">
        <f t="shared" si="36"/>
        <v>0</v>
      </c>
      <c r="J1181" s="60"/>
    </row>
    <row r="1182" spans="1:10" ht="14.5" x14ac:dyDescent="0.35">
      <c r="A1182" s="36">
        <v>89852</v>
      </c>
      <c r="B1182" s="37" t="s">
        <v>519</v>
      </c>
      <c r="C1182" s="39" t="s">
        <v>1748</v>
      </c>
      <c r="D1182" s="38">
        <v>1.0918871552595366E-4</v>
      </c>
      <c r="E1182" s="12">
        <v>0</v>
      </c>
      <c r="F1182" s="59">
        <f t="shared" si="37"/>
        <v>0</v>
      </c>
      <c r="G1182" s="60"/>
      <c r="H1182" s="12">
        <v>0</v>
      </c>
      <c r="I1182" s="59">
        <f t="shared" si="36"/>
        <v>0</v>
      </c>
      <c r="J1182" s="60"/>
    </row>
    <row r="1183" spans="1:10" ht="14.5" x14ac:dyDescent="0.35">
      <c r="A1183" s="36">
        <v>89844</v>
      </c>
      <c r="B1183" s="37" t="s">
        <v>523</v>
      </c>
      <c r="C1183" s="39" t="s">
        <v>1748</v>
      </c>
      <c r="D1183" s="38">
        <v>1.0117378122293589E-4</v>
      </c>
      <c r="E1183" s="12">
        <v>0</v>
      </c>
      <c r="F1183" s="59">
        <f t="shared" si="37"/>
        <v>0</v>
      </c>
      <c r="G1183" s="60"/>
      <c r="H1183" s="12">
        <v>0</v>
      </c>
      <c r="I1183" s="59">
        <f t="shared" si="36"/>
        <v>0</v>
      </c>
      <c r="J1183" s="60"/>
    </row>
    <row r="1184" spans="1:10" ht="14.5" x14ac:dyDescent="0.35">
      <c r="A1184" s="36">
        <v>89861</v>
      </c>
      <c r="B1184" s="37" t="s">
        <v>524</v>
      </c>
      <c r="C1184" s="39" t="s">
        <v>1748</v>
      </c>
      <c r="D1184" s="38">
        <v>2.1294414927175633E-5</v>
      </c>
      <c r="E1184" s="12">
        <v>0</v>
      </c>
      <c r="F1184" s="59">
        <f t="shared" si="37"/>
        <v>0</v>
      </c>
      <c r="G1184" s="60"/>
      <c r="H1184" s="12">
        <v>0</v>
      </c>
      <c r="I1184" s="59">
        <f t="shared" si="36"/>
        <v>0</v>
      </c>
      <c r="J1184" s="60"/>
    </row>
    <row r="1185" spans="1:10" ht="14.5" x14ac:dyDescent="0.35">
      <c r="A1185" s="36">
        <v>89812</v>
      </c>
      <c r="B1185" s="37" t="s">
        <v>525</v>
      </c>
      <c r="C1185" s="39" t="s">
        <v>1748</v>
      </c>
      <c r="D1185" s="38">
        <v>1.5262122267535944E-4</v>
      </c>
      <c r="E1185" s="12">
        <v>0</v>
      </c>
      <c r="F1185" s="59">
        <f t="shared" si="37"/>
        <v>0</v>
      </c>
      <c r="G1185" s="60"/>
      <c r="H1185" s="12">
        <v>0</v>
      </c>
      <c r="I1185" s="59">
        <f t="shared" si="36"/>
        <v>0</v>
      </c>
      <c r="J1185" s="60"/>
    </row>
    <row r="1186" spans="1:10" ht="14.5" x14ac:dyDescent="0.35">
      <c r="A1186" s="36">
        <v>89851</v>
      </c>
      <c r="B1186" s="37" t="s">
        <v>531</v>
      </c>
      <c r="C1186" s="39" t="s">
        <v>1748</v>
      </c>
      <c r="D1186" s="38">
        <v>3.5636928943102165E-5</v>
      </c>
      <c r="E1186" s="12">
        <v>0</v>
      </c>
      <c r="F1186" s="59">
        <f t="shared" si="37"/>
        <v>0</v>
      </c>
      <c r="G1186" s="60"/>
      <c r="H1186" s="12">
        <v>0</v>
      </c>
      <c r="I1186" s="59">
        <f t="shared" si="36"/>
        <v>0</v>
      </c>
      <c r="J1186" s="60"/>
    </row>
    <row r="1187" spans="1:10" ht="14.5" x14ac:dyDescent="0.35">
      <c r="A1187" s="36">
        <v>89843</v>
      </c>
      <c r="B1187" s="37" t="s">
        <v>534</v>
      </c>
      <c r="C1187" s="39" t="s">
        <v>1748</v>
      </c>
      <c r="D1187" s="38">
        <v>4.8545191557436048E-5</v>
      </c>
      <c r="E1187" s="12">
        <v>0</v>
      </c>
      <c r="F1187" s="59">
        <f t="shared" si="37"/>
        <v>0</v>
      </c>
      <c r="G1187" s="60"/>
      <c r="H1187" s="12">
        <v>0</v>
      </c>
      <c r="I1187" s="59">
        <f t="shared" si="36"/>
        <v>0</v>
      </c>
      <c r="J1187" s="60"/>
    </row>
    <row r="1188" spans="1:10" ht="14.5" x14ac:dyDescent="0.35">
      <c r="A1188" s="36">
        <v>89843</v>
      </c>
      <c r="B1188" s="37" t="s">
        <v>541</v>
      </c>
      <c r="C1188" s="39" t="s">
        <v>1748</v>
      </c>
      <c r="D1188" s="38">
        <v>3.9770947688869227E-5</v>
      </c>
      <c r="E1188" s="12">
        <v>0</v>
      </c>
      <c r="F1188" s="59">
        <f t="shared" si="37"/>
        <v>0</v>
      </c>
      <c r="G1188" s="60"/>
      <c r="H1188" s="12">
        <v>0</v>
      </c>
      <c r="I1188" s="59">
        <f t="shared" si="36"/>
        <v>0</v>
      </c>
      <c r="J1188" s="60"/>
    </row>
    <row r="1189" spans="1:10" ht="14.5" x14ac:dyDescent="0.35">
      <c r="A1189" s="36">
        <v>89861</v>
      </c>
      <c r="B1189" s="37" t="s">
        <v>542</v>
      </c>
      <c r="C1189" s="39" t="s">
        <v>1748</v>
      </c>
      <c r="D1189" s="38">
        <v>1.0210182624749584E-4</v>
      </c>
      <c r="E1189" s="12">
        <v>0</v>
      </c>
      <c r="F1189" s="59">
        <f t="shared" si="37"/>
        <v>0</v>
      </c>
      <c r="G1189" s="60"/>
      <c r="H1189" s="12">
        <v>0</v>
      </c>
      <c r="I1189" s="59">
        <f t="shared" si="36"/>
        <v>0</v>
      </c>
      <c r="J1189" s="60"/>
    </row>
    <row r="1190" spans="1:10" ht="14.5" x14ac:dyDescent="0.35">
      <c r="A1190" s="36">
        <v>89868</v>
      </c>
      <c r="B1190" s="37" t="s">
        <v>547</v>
      </c>
      <c r="C1190" s="39" t="s">
        <v>1748</v>
      </c>
      <c r="D1190" s="38">
        <v>2.9731187877720651E-5</v>
      </c>
      <c r="E1190" s="12">
        <v>0</v>
      </c>
      <c r="F1190" s="59">
        <f t="shared" si="37"/>
        <v>0</v>
      </c>
      <c r="G1190" s="60"/>
      <c r="H1190" s="12">
        <v>0</v>
      </c>
      <c r="I1190" s="59">
        <f t="shared" si="36"/>
        <v>0</v>
      </c>
      <c r="J1190" s="60"/>
    </row>
    <row r="1191" spans="1:10" ht="14.5" x14ac:dyDescent="0.35">
      <c r="A1191" s="36">
        <v>76011</v>
      </c>
      <c r="B1191" s="37" t="s">
        <v>1348</v>
      </c>
      <c r="C1191" s="39" t="s">
        <v>1750</v>
      </c>
      <c r="D1191" s="38">
        <v>9.1781965574389175E-4</v>
      </c>
      <c r="E1191" s="12">
        <v>0</v>
      </c>
      <c r="F1191" s="59">
        <f t="shared" si="37"/>
        <v>0</v>
      </c>
      <c r="G1191" s="60"/>
      <c r="H1191" s="12">
        <v>0</v>
      </c>
      <c r="I1191" s="59">
        <f t="shared" si="36"/>
        <v>0</v>
      </c>
      <c r="J1191" s="60"/>
    </row>
    <row r="1192" spans="1:10" ht="14.5" x14ac:dyDescent="0.35">
      <c r="A1192" s="36">
        <v>76012</v>
      </c>
      <c r="B1192" s="37" t="s">
        <v>1349</v>
      </c>
      <c r="C1192" s="39" t="s">
        <v>1750</v>
      </c>
      <c r="D1192" s="38">
        <v>4.8207720639414247E-4</v>
      </c>
      <c r="E1192" s="12">
        <v>0</v>
      </c>
      <c r="F1192" s="59">
        <f t="shared" si="37"/>
        <v>0</v>
      </c>
      <c r="G1192" s="60"/>
      <c r="H1192" s="12">
        <v>0</v>
      </c>
      <c r="I1192" s="59">
        <f t="shared" si="36"/>
        <v>0</v>
      </c>
      <c r="J1192" s="60"/>
    </row>
    <row r="1193" spans="1:10" ht="14.5" x14ac:dyDescent="0.35">
      <c r="A1193" s="36">
        <v>76016</v>
      </c>
      <c r="B1193" s="37" t="s">
        <v>1350</v>
      </c>
      <c r="C1193" s="39" t="s">
        <v>1750</v>
      </c>
      <c r="D1193" s="38">
        <v>1.9072168932002075E-4</v>
      </c>
      <c r="E1193" s="12">
        <v>0</v>
      </c>
      <c r="F1193" s="59">
        <f t="shared" si="37"/>
        <v>0</v>
      </c>
      <c r="G1193" s="60"/>
      <c r="H1193" s="12">
        <v>0</v>
      </c>
      <c r="I1193" s="59">
        <f t="shared" si="36"/>
        <v>0</v>
      </c>
      <c r="J1193" s="60"/>
    </row>
    <row r="1194" spans="1:10" ht="14.5" x14ac:dyDescent="0.35">
      <c r="A1194" s="36">
        <v>76013</v>
      </c>
      <c r="B1194" s="37" t="s">
        <v>1351</v>
      </c>
      <c r="C1194" s="39" t="s">
        <v>1750</v>
      </c>
      <c r="D1194" s="38">
        <v>1.4188964748226615E-4</v>
      </c>
      <c r="E1194" s="12">
        <v>0</v>
      </c>
      <c r="F1194" s="59">
        <f t="shared" si="37"/>
        <v>0</v>
      </c>
      <c r="G1194" s="60"/>
      <c r="H1194" s="12">
        <v>0</v>
      </c>
      <c r="I1194" s="59">
        <f t="shared" si="36"/>
        <v>0</v>
      </c>
      <c r="J1194" s="60"/>
    </row>
    <row r="1195" spans="1:10" ht="14.5" x14ac:dyDescent="0.35">
      <c r="A1195" s="36">
        <v>76017</v>
      </c>
      <c r="B1195" s="37" t="s">
        <v>1352</v>
      </c>
      <c r="C1195" s="39" t="s">
        <v>1750</v>
      </c>
      <c r="D1195" s="38">
        <v>2.3288868052684475E-4</v>
      </c>
      <c r="E1195" s="12">
        <v>0</v>
      </c>
      <c r="F1195" s="59">
        <f t="shared" si="37"/>
        <v>0</v>
      </c>
      <c r="G1195" s="60"/>
      <c r="H1195" s="12">
        <v>0</v>
      </c>
      <c r="I1195" s="59">
        <f t="shared" si="36"/>
        <v>0</v>
      </c>
      <c r="J1195" s="60"/>
    </row>
    <row r="1196" spans="1:10" ht="14.5" x14ac:dyDescent="0.35">
      <c r="A1196" s="36">
        <v>76014</v>
      </c>
      <c r="B1196" s="37" t="s">
        <v>1353</v>
      </c>
      <c r="C1196" s="39" t="s">
        <v>1750</v>
      </c>
      <c r="D1196" s="38">
        <v>1.0370481310809939E-4</v>
      </c>
      <c r="E1196" s="12">
        <v>0</v>
      </c>
      <c r="F1196" s="59">
        <f t="shared" si="37"/>
        <v>0</v>
      </c>
      <c r="G1196" s="60"/>
      <c r="H1196" s="12">
        <v>0</v>
      </c>
      <c r="I1196" s="59">
        <f t="shared" si="36"/>
        <v>0</v>
      </c>
      <c r="J1196" s="60"/>
    </row>
    <row r="1197" spans="1:10" ht="14.5" x14ac:dyDescent="0.35">
      <c r="A1197" s="36">
        <v>76015</v>
      </c>
      <c r="B1197" s="37" t="s">
        <v>1355</v>
      </c>
      <c r="C1197" s="39" t="s">
        <v>1750</v>
      </c>
      <c r="D1197" s="38">
        <v>2.365164928955791E-4</v>
      </c>
      <c r="E1197" s="12">
        <v>0</v>
      </c>
      <c r="F1197" s="59">
        <f t="shared" si="37"/>
        <v>0</v>
      </c>
      <c r="G1197" s="60"/>
      <c r="H1197" s="12">
        <v>0</v>
      </c>
      <c r="I1197" s="59">
        <f t="shared" si="36"/>
        <v>0</v>
      </c>
      <c r="J1197" s="60"/>
    </row>
    <row r="1199" spans="1:10" x14ac:dyDescent="0.3">
      <c r="D1199" s="50"/>
    </row>
  </sheetData>
  <sheetProtection algorithmName="SHA-512" hashValue="kRZZtQtbJBCHzG5+bXEGrL6wi3/6oeNtGs7mIwIqIp8WfWaXomT4UWRNvF9gOyKcMWKFBwQylaXYwAaw4zWr1A==" saltValue="/SDMagZ7FwwWEbfrMP36aQ==" spinCount="100000" sheet="1" objects="1" scenarios="1"/>
  <mergeCells count="2383">
    <mergeCell ref="F1196:G1196"/>
    <mergeCell ref="I1196:J1196"/>
    <mergeCell ref="F1197:G1197"/>
    <mergeCell ref="I1197:J1197"/>
    <mergeCell ref="F1194:G1194"/>
    <mergeCell ref="I1194:J1194"/>
    <mergeCell ref="F1195:G1195"/>
    <mergeCell ref="I1195:J1195"/>
    <mergeCell ref="F1192:G1192"/>
    <mergeCell ref="I1192:J1192"/>
    <mergeCell ref="F1193:G1193"/>
    <mergeCell ref="I1193:J1193"/>
    <mergeCell ref="F1190:G1190"/>
    <mergeCell ref="I1190:J1190"/>
    <mergeCell ref="F1191:G1191"/>
    <mergeCell ref="I1191:J1191"/>
    <mergeCell ref="F1188:G1188"/>
    <mergeCell ref="I1188:J1188"/>
    <mergeCell ref="F1189:G1189"/>
    <mergeCell ref="I1189:J1189"/>
    <mergeCell ref="F1186:G1186"/>
    <mergeCell ref="I1186:J1186"/>
    <mergeCell ref="F1187:G1187"/>
    <mergeCell ref="I1187:J1187"/>
    <mergeCell ref="F1184:G1184"/>
    <mergeCell ref="I1184:J1184"/>
    <mergeCell ref="F1185:G1185"/>
    <mergeCell ref="I1185:J1185"/>
    <mergeCell ref="F1182:G1182"/>
    <mergeCell ref="I1182:J1182"/>
    <mergeCell ref="F1183:G1183"/>
    <mergeCell ref="I1183:J1183"/>
    <mergeCell ref="F1180:G1180"/>
    <mergeCell ref="I1180:J1180"/>
    <mergeCell ref="F1181:G1181"/>
    <mergeCell ref="I1181:J1181"/>
    <mergeCell ref="F1178:G1178"/>
    <mergeCell ref="I1178:J1178"/>
    <mergeCell ref="F1179:G1179"/>
    <mergeCell ref="I1179:J1179"/>
    <mergeCell ref="F1176:G1176"/>
    <mergeCell ref="I1176:J1176"/>
    <mergeCell ref="F1177:G1177"/>
    <mergeCell ref="I1177:J1177"/>
    <mergeCell ref="F1174:G1174"/>
    <mergeCell ref="I1174:J1174"/>
    <mergeCell ref="F1175:G1175"/>
    <mergeCell ref="I1175:J1175"/>
    <mergeCell ref="F1172:G1172"/>
    <mergeCell ref="I1172:J1172"/>
    <mergeCell ref="F1173:G1173"/>
    <mergeCell ref="I1173:J1173"/>
    <mergeCell ref="F1170:G1170"/>
    <mergeCell ref="I1170:J1170"/>
    <mergeCell ref="F1171:G1171"/>
    <mergeCell ref="I1171:J1171"/>
    <mergeCell ref="F1168:G1168"/>
    <mergeCell ref="I1168:J1168"/>
    <mergeCell ref="F1169:G1169"/>
    <mergeCell ref="I1169:J1169"/>
    <mergeCell ref="F1166:G1166"/>
    <mergeCell ref="I1166:J1166"/>
    <mergeCell ref="F1167:G1167"/>
    <mergeCell ref="I1167:J1167"/>
    <mergeCell ref="F1164:G1164"/>
    <mergeCell ref="I1164:J1164"/>
    <mergeCell ref="F1165:G1165"/>
    <mergeCell ref="I1165:J1165"/>
    <mergeCell ref="F1162:G1162"/>
    <mergeCell ref="I1162:J1162"/>
    <mergeCell ref="F1163:G1163"/>
    <mergeCell ref="I1163:J1163"/>
    <mergeCell ref="F1160:G1160"/>
    <mergeCell ref="I1160:J1160"/>
    <mergeCell ref="F1161:G1161"/>
    <mergeCell ref="I1161:J1161"/>
    <mergeCell ref="F1158:G1158"/>
    <mergeCell ref="I1158:J1158"/>
    <mergeCell ref="F1159:G1159"/>
    <mergeCell ref="I1159:J1159"/>
    <mergeCell ref="F1156:G1156"/>
    <mergeCell ref="I1156:J1156"/>
    <mergeCell ref="F1157:G1157"/>
    <mergeCell ref="I1157:J1157"/>
    <mergeCell ref="F1154:G1154"/>
    <mergeCell ref="I1154:J1154"/>
    <mergeCell ref="F1155:G1155"/>
    <mergeCell ref="I1155:J1155"/>
    <mergeCell ref="F1152:G1152"/>
    <mergeCell ref="I1152:J1152"/>
    <mergeCell ref="F1153:G1153"/>
    <mergeCell ref="I1153:J1153"/>
    <mergeCell ref="F1150:G1150"/>
    <mergeCell ref="I1150:J1150"/>
    <mergeCell ref="F1151:G1151"/>
    <mergeCell ref="I1151:J1151"/>
    <mergeCell ref="F1148:G1148"/>
    <mergeCell ref="I1148:J1148"/>
    <mergeCell ref="F1149:G1149"/>
    <mergeCell ref="I1149:J1149"/>
    <mergeCell ref="F1146:G1146"/>
    <mergeCell ref="I1146:J1146"/>
    <mergeCell ref="F1147:G1147"/>
    <mergeCell ref="I1147:J1147"/>
    <mergeCell ref="F1144:G1144"/>
    <mergeCell ref="I1144:J1144"/>
    <mergeCell ref="F1145:G1145"/>
    <mergeCell ref="I1145:J1145"/>
    <mergeCell ref="F1142:G1142"/>
    <mergeCell ref="I1142:J1142"/>
    <mergeCell ref="F1143:G1143"/>
    <mergeCell ref="I1143:J1143"/>
    <mergeCell ref="F1140:G1140"/>
    <mergeCell ref="I1140:J1140"/>
    <mergeCell ref="F1141:G1141"/>
    <mergeCell ref="I1141:J1141"/>
    <mergeCell ref="F1138:G1138"/>
    <mergeCell ref="I1138:J1138"/>
    <mergeCell ref="F1139:G1139"/>
    <mergeCell ref="I1139:J1139"/>
    <mergeCell ref="F1136:G1136"/>
    <mergeCell ref="I1136:J1136"/>
    <mergeCell ref="F1137:G1137"/>
    <mergeCell ref="I1137:J1137"/>
    <mergeCell ref="F1134:G1134"/>
    <mergeCell ref="I1134:J1134"/>
    <mergeCell ref="F1135:G1135"/>
    <mergeCell ref="I1135:J1135"/>
    <mergeCell ref="F1132:G1132"/>
    <mergeCell ref="I1132:J1132"/>
    <mergeCell ref="F1133:G1133"/>
    <mergeCell ref="I1133:J1133"/>
    <mergeCell ref="F1130:G1130"/>
    <mergeCell ref="I1130:J1130"/>
    <mergeCell ref="F1131:G1131"/>
    <mergeCell ref="I1131:J1131"/>
    <mergeCell ref="F1128:G1128"/>
    <mergeCell ref="I1128:J1128"/>
    <mergeCell ref="F1129:G1129"/>
    <mergeCell ref="I1129:J1129"/>
    <mergeCell ref="F1126:G1126"/>
    <mergeCell ref="I1126:J1126"/>
    <mergeCell ref="F1127:G1127"/>
    <mergeCell ref="I1127:J1127"/>
    <mergeCell ref="F1124:G1124"/>
    <mergeCell ref="I1124:J1124"/>
    <mergeCell ref="F1125:G1125"/>
    <mergeCell ref="I1125:J1125"/>
    <mergeCell ref="F1122:G1122"/>
    <mergeCell ref="I1122:J1122"/>
    <mergeCell ref="F1123:G1123"/>
    <mergeCell ref="I1123:J1123"/>
    <mergeCell ref="F1120:G1120"/>
    <mergeCell ref="I1120:J1120"/>
    <mergeCell ref="F1121:G1121"/>
    <mergeCell ref="I1121:J1121"/>
    <mergeCell ref="F1118:G1118"/>
    <mergeCell ref="I1118:J1118"/>
    <mergeCell ref="F1119:G1119"/>
    <mergeCell ref="I1119:J1119"/>
    <mergeCell ref="F1116:G1116"/>
    <mergeCell ref="I1116:J1116"/>
    <mergeCell ref="F1117:G1117"/>
    <mergeCell ref="I1117:J1117"/>
    <mergeCell ref="F1114:G1114"/>
    <mergeCell ref="I1114:J1114"/>
    <mergeCell ref="F1115:G1115"/>
    <mergeCell ref="I1115:J1115"/>
    <mergeCell ref="F1112:G1112"/>
    <mergeCell ref="I1112:J1112"/>
    <mergeCell ref="F1113:G1113"/>
    <mergeCell ref="I1113:J1113"/>
    <mergeCell ref="F1110:G1110"/>
    <mergeCell ref="I1110:J1110"/>
    <mergeCell ref="F1111:G1111"/>
    <mergeCell ref="I1111:J1111"/>
    <mergeCell ref="F1108:G1108"/>
    <mergeCell ref="I1108:J1108"/>
    <mergeCell ref="F1109:G1109"/>
    <mergeCell ref="I1109:J1109"/>
    <mergeCell ref="F1106:G1106"/>
    <mergeCell ref="I1106:J1106"/>
    <mergeCell ref="F1107:G1107"/>
    <mergeCell ref="I1107:J1107"/>
    <mergeCell ref="F1104:G1104"/>
    <mergeCell ref="I1104:J1104"/>
    <mergeCell ref="F1105:G1105"/>
    <mergeCell ref="I1105:J1105"/>
    <mergeCell ref="F1102:G1102"/>
    <mergeCell ref="I1102:J1102"/>
    <mergeCell ref="F1103:G1103"/>
    <mergeCell ref="I1103:J1103"/>
    <mergeCell ref="F1100:G1100"/>
    <mergeCell ref="I1100:J1100"/>
    <mergeCell ref="F1101:G1101"/>
    <mergeCell ref="I1101:J1101"/>
    <mergeCell ref="F1098:G1098"/>
    <mergeCell ref="I1098:J1098"/>
    <mergeCell ref="F1099:G1099"/>
    <mergeCell ref="I1099:J1099"/>
    <mergeCell ref="F1096:G1096"/>
    <mergeCell ref="I1096:J1096"/>
    <mergeCell ref="F1097:G1097"/>
    <mergeCell ref="I1097:J1097"/>
    <mergeCell ref="F1094:G1094"/>
    <mergeCell ref="I1094:J1094"/>
    <mergeCell ref="F1095:G1095"/>
    <mergeCell ref="I1095:J1095"/>
    <mergeCell ref="F1092:G1092"/>
    <mergeCell ref="I1092:J1092"/>
    <mergeCell ref="F1093:G1093"/>
    <mergeCell ref="I1093:J1093"/>
    <mergeCell ref="F1090:G1090"/>
    <mergeCell ref="I1090:J1090"/>
    <mergeCell ref="F1091:G1091"/>
    <mergeCell ref="I1091:J1091"/>
    <mergeCell ref="F1088:G1088"/>
    <mergeCell ref="I1088:J1088"/>
    <mergeCell ref="F1089:G1089"/>
    <mergeCell ref="I1089:J1089"/>
    <mergeCell ref="F1086:G1086"/>
    <mergeCell ref="I1086:J1086"/>
    <mergeCell ref="F1087:G1087"/>
    <mergeCell ref="I1087:J1087"/>
    <mergeCell ref="F1084:G1084"/>
    <mergeCell ref="I1084:J1084"/>
    <mergeCell ref="F1085:G1085"/>
    <mergeCell ref="I1085:J1085"/>
    <mergeCell ref="F1082:G1082"/>
    <mergeCell ref="I1082:J1082"/>
    <mergeCell ref="F1083:G1083"/>
    <mergeCell ref="I1083:J1083"/>
    <mergeCell ref="F1080:G1080"/>
    <mergeCell ref="I1080:J1080"/>
    <mergeCell ref="F1081:G1081"/>
    <mergeCell ref="I1081:J1081"/>
    <mergeCell ref="F1078:G1078"/>
    <mergeCell ref="I1078:J1078"/>
    <mergeCell ref="F1079:G1079"/>
    <mergeCell ref="I1079:J1079"/>
    <mergeCell ref="F1076:G1076"/>
    <mergeCell ref="I1076:J1076"/>
    <mergeCell ref="F1077:G1077"/>
    <mergeCell ref="I1077:J1077"/>
    <mergeCell ref="F1074:G1074"/>
    <mergeCell ref="I1074:J1074"/>
    <mergeCell ref="F1075:G1075"/>
    <mergeCell ref="I1075:J1075"/>
    <mergeCell ref="F1072:G1072"/>
    <mergeCell ref="I1072:J1072"/>
    <mergeCell ref="F1073:G1073"/>
    <mergeCell ref="I1073:J1073"/>
    <mergeCell ref="F1070:G1070"/>
    <mergeCell ref="I1070:J1070"/>
    <mergeCell ref="F1071:G1071"/>
    <mergeCell ref="I1071:J1071"/>
    <mergeCell ref="F1068:G1068"/>
    <mergeCell ref="I1068:J1068"/>
    <mergeCell ref="F1069:G1069"/>
    <mergeCell ref="I1069:J1069"/>
    <mergeCell ref="F1066:G1066"/>
    <mergeCell ref="I1066:J1066"/>
    <mergeCell ref="F1067:G1067"/>
    <mergeCell ref="I1067:J1067"/>
    <mergeCell ref="F1064:G1064"/>
    <mergeCell ref="I1064:J1064"/>
    <mergeCell ref="F1065:G1065"/>
    <mergeCell ref="I1065:J1065"/>
    <mergeCell ref="F1062:G1062"/>
    <mergeCell ref="I1062:J1062"/>
    <mergeCell ref="F1063:G1063"/>
    <mergeCell ref="I1063:J1063"/>
    <mergeCell ref="F1060:G1060"/>
    <mergeCell ref="I1060:J1060"/>
    <mergeCell ref="F1061:G1061"/>
    <mergeCell ref="I1061:J1061"/>
    <mergeCell ref="F1058:G1058"/>
    <mergeCell ref="I1058:J1058"/>
    <mergeCell ref="F1059:G1059"/>
    <mergeCell ref="I1059:J1059"/>
    <mergeCell ref="F1056:G1056"/>
    <mergeCell ref="I1056:J1056"/>
    <mergeCell ref="F1057:G1057"/>
    <mergeCell ref="I1057:J1057"/>
    <mergeCell ref="F1054:G1054"/>
    <mergeCell ref="I1054:J1054"/>
    <mergeCell ref="F1055:G1055"/>
    <mergeCell ref="I1055:J1055"/>
    <mergeCell ref="F1052:G1052"/>
    <mergeCell ref="I1052:J1052"/>
    <mergeCell ref="F1053:G1053"/>
    <mergeCell ref="I1053:J1053"/>
    <mergeCell ref="F1050:G1050"/>
    <mergeCell ref="I1050:J1050"/>
    <mergeCell ref="F1051:G1051"/>
    <mergeCell ref="I1051:J1051"/>
    <mergeCell ref="F1048:G1048"/>
    <mergeCell ref="I1048:J1048"/>
    <mergeCell ref="F1049:G1049"/>
    <mergeCell ref="I1049:J1049"/>
    <mergeCell ref="F1046:G1046"/>
    <mergeCell ref="I1046:J1046"/>
    <mergeCell ref="F1047:G1047"/>
    <mergeCell ref="I1047:J1047"/>
    <mergeCell ref="F1044:G1044"/>
    <mergeCell ref="I1044:J1044"/>
    <mergeCell ref="F1045:G1045"/>
    <mergeCell ref="I1045:J1045"/>
    <mergeCell ref="F1042:G1042"/>
    <mergeCell ref="I1042:J1042"/>
    <mergeCell ref="F1043:G1043"/>
    <mergeCell ref="I1043:J1043"/>
    <mergeCell ref="F1040:G1040"/>
    <mergeCell ref="I1040:J1040"/>
    <mergeCell ref="F1041:G1041"/>
    <mergeCell ref="I1041:J1041"/>
    <mergeCell ref="F1038:G1038"/>
    <mergeCell ref="I1038:J1038"/>
    <mergeCell ref="F1039:G1039"/>
    <mergeCell ref="I1039:J1039"/>
    <mergeCell ref="F1036:G1036"/>
    <mergeCell ref="I1036:J1036"/>
    <mergeCell ref="F1037:G1037"/>
    <mergeCell ref="I1037:J1037"/>
    <mergeCell ref="F1034:G1034"/>
    <mergeCell ref="I1034:J1034"/>
    <mergeCell ref="F1035:G1035"/>
    <mergeCell ref="I1035:J1035"/>
    <mergeCell ref="F1032:G1032"/>
    <mergeCell ref="I1032:J1032"/>
    <mergeCell ref="F1033:G1033"/>
    <mergeCell ref="I1033:J1033"/>
    <mergeCell ref="F1030:G1030"/>
    <mergeCell ref="I1030:J1030"/>
    <mergeCell ref="F1031:G1031"/>
    <mergeCell ref="I1031:J1031"/>
    <mergeCell ref="F1028:G1028"/>
    <mergeCell ref="I1028:J1028"/>
    <mergeCell ref="F1029:G1029"/>
    <mergeCell ref="I1029:J1029"/>
    <mergeCell ref="F1026:G1026"/>
    <mergeCell ref="I1026:J1026"/>
    <mergeCell ref="F1027:G1027"/>
    <mergeCell ref="I1027:J1027"/>
    <mergeCell ref="F1024:G1024"/>
    <mergeCell ref="I1024:J1024"/>
    <mergeCell ref="F1025:G1025"/>
    <mergeCell ref="I1025:J1025"/>
    <mergeCell ref="F1022:G1022"/>
    <mergeCell ref="I1022:J1022"/>
    <mergeCell ref="F1023:G1023"/>
    <mergeCell ref="I1023:J1023"/>
    <mergeCell ref="F1020:G1020"/>
    <mergeCell ref="I1020:J1020"/>
    <mergeCell ref="F1021:G1021"/>
    <mergeCell ref="I1021:J1021"/>
    <mergeCell ref="F1018:G1018"/>
    <mergeCell ref="I1018:J1018"/>
    <mergeCell ref="F1019:G1019"/>
    <mergeCell ref="I1019:J1019"/>
    <mergeCell ref="F1016:G1016"/>
    <mergeCell ref="I1016:J1016"/>
    <mergeCell ref="F1017:G1017"/>
    <mergeCell ref="I1017:J1017"/>
    <mergeCell ref="F1014:G1014"/>
    <mergeCell ref="I1014:J1014"/>
    <mergeCell ref="F1015:G1015"/>
    <mergeCell ref="I1015:J1015"/>
    <mergeCell ref="F1012:G1012"/>
    <mergeCell ref="I1012:J1012"/>
    <mergeCell ref="F1013:G1013"/>
    <mergeCell ref="I1013:J1013"/>
    <mergeCell ref="F1010:G1010"/>
    <mergeCell ref="I1010:J1010"/>
    <mergeCell ref="F1011:G1011"/>
    <mergeCell ref="I1011:J1011"/>
    <mergeCell ref="F1008:G1008"/>
    <mergeCell ref="I1008:J1008"/>
    <mergeCell ref="F1009:G1009"/>
    <mergeCell ref="I1009:J1009"/>
    <mergeCell ref="F1006:G1006"/>
    <mergeCell ref="I1006:J1006"/>
    <mergeCell ref="F1007:G1007"/>
    <mergeCell ref="I1007:J1007"/>
    <mergeCell ref="F1004:G1004"/>
    <mergeCell ref="I1004:J1004"/>
    <mergeCell ref="F1005:G1005"/>
    <mergeCell ref="I1005:J1005"/>
    <mergeCell ref="F1002:G1002"/>
    <mergeCell ref="I1002:J1002"/>
    <mergeCell ref="F1003:G1003"/>
    <mergeCell ref="I1003:J1003"/>
    <mergeCell ref="F1000:G1000"/>
    <mergeCell ref="I1000:J1000"/>
    <mergeCell ref="F1001:G1001"/>
    <mergeCell ref="I1001:J1001"/>
    <mergeCell ref="F998:G998"/>
    <mergeCell ref="I998:J998"/>
    <mergeCell ref="F999:G999"/>
    <mergeCell ref="I999:J999"/>
    <mergeCell ref="F996:G996"/>
    <mergeCell ref="I996:J996"/>
    <mergeCell ref="F997:G997"/>
    <mergeCell ref="I997:J997"/>
    <mergeCell ref="F994:G994"/>
    <mergeCell ref="I994:J994"/>
    <mergeCell ref="F995:G995"/>
    <mergeCell ref="I995:J995"/>
    <mergeCell ref="F992:G992"/>
    <mergeCell ref="I992:J992"/>
    <mergeCell ref="F993:G993"/>
    <mergeCell ref="I993:J993"/>
    <mergeCell ref="F990:G990"/>
    <mergeCell ref="I990:J990"/>
    <mergeCell ref="F991:G991"/>
    <mergeCell ref="I991:J991"/>
    <mergeCell ref="F988:G988"/>
    <mergeCell ref="I988:J988"/>
    <mergeCell ref="F989:G989"/>
    <mergeCell ref="I989:J989"/>
    <mergeCell ref="F986:G986"/>
    <mergeCell ref="I986:J986"/>
    <mergeCell ref="F987:G987"/>
    <mergeCell ref="I987:J987"/>
    <mergeCell ref="F984:G984"/>
    <mergeCell ref="I984:J984"/>
    <mergeCell ref="F985:G985"/>
    <mergeCell ref="I985:J985"/>
    <mergeCell ref="F982:G982"/>
    <mergeCell ref="I982:J982"/>
    <mergeCell ref="F983:G983"/>
    <mergeCell ref="I983:J983"/>
    <mergeCell ref="F980:G980"/>
    <mergeCell ref="I980:J980"/>
    <mergeCell ref="F981:G981"/>
    <mergeCell ref="I981:J981"/>
    <mergeCell ref="F978:G978"/>
    <mergeCell ref="I978:J978"/>
    <mergeCell ref="F979:G979"/>
    <mergeCell ref="I979:J979"/>
    <mergeCell ref="F976:G976"/>
    <mergeCell ref="I976:J976"/>
    <mergeCell ref="F977:G977"/>
    <mergeCell ref="I977:J977"/>
    <mergeCell ref="F974:G974"/>
    <mergeCell ref="I974:J974"/>
    <mergeCell ref="F975:G975"/>
    <mergeCell ref="I975:J975"/>
    <mergeCell ref="F972:G972"/>
    <mergeCell ref="I972:J972"/>
    <mergeCell ref="F973:G973"/>
    <mergeCell ref="I973:J973"/>
    <mergeCell ref="F970:G970"/>
    <mergeCell ref="I970:J970"/>
    <mergeCell ref="F971:G971"/>
    <mergeCell ref="I971:J971"/>
    <mergeCell ref="F968:G968"/>
    <mergeCell ref="I968:J968"/>
    <mergeCell ref="F969:G969"/>
    <mergeCell ref="I969:J969"/>
    <mergeCell ref="F966:G966"/>
    <mergeCell ref="I966:J966"/>
    <mergeCell ref="F967:G967"/>
    <mergeCell ref="I967:J967"/>
    <mergeCell ref="F964:G964"/>
    <mergeCell ref="I964:J964"/>
    <mergeCell ref="F965:G965"/>
    <mergeCell ref="I965:J965"/>
    <mergeCell ref="F962:G962"/>
    <mergeCell ref="I962:J962"/>
    <mergeCell ref="F963:G963"/>
    <mergeCell ref="I963:J963"/>
    <mergeCell ref="F960:G960"/>
    <mergeCell ref="I960:J960"/>
    <mergeCell ref="F961:G961"/>
    <mergeCell ref="I961:J961"/>
    <mergeCell ref="F958:G958"/>
    <mergeCell ref="I958:J958"/>
    <mergeCell ref="F959:G959"/>
    <mergeCell ref="I959:J959"/>
    <mergeCell ref="F956:G956"/>
    <mergeCell ref="I956:J956"/>
    <mergeCell ref="F957:G957"/>
    <mergeCell ref="I957:J957"/>
    <mergeCell ref="F954:G954"/>
    <mergeCell ref="I954:J954"/>
    <mergeCell ref="F955:G955"/>
    <mergeCell ref="I955:J955"/>
    <mergeCell ref="F952:G952"/>
    <mergeCell ref="I952:J952"/>
    <mergeCell ref="F953:G953"/>
    <mergeCell ref="I953:J953"/>
    <mergeCell ref="F950:G950"/>
    <mergeCell ref="I950:J950"/>
    <mergeCell ref="F951:G951"/>
    <mergeCell ref="I951:J951"/>
    <mergeCell ref="F948:G948"/>
    <mergeCell ref="I948:J948"/>
    <mergeCell ref="F949:G949"/>
    <mergeCell ref="I949:J949"/>
    <mergeCell ref="F946:G946"/>
    <mergeCell ref="I946:J946"/>
    <mergeCell ref="F947:G947"/>
    <mergeCell ref="I947:J947"/>
    <mergeCell ref="F944:G944"/>
    <mergeCell ref="I944:J944"/>
    <mergeCell ref="F945:G945"/>
    <mergeCell ref="I945:J945"/>
    <mergeCell ref="F942:G942"/>
    <mergeCell ref="I942:J942"/>
    <mergeCell ref="F943:G943"/>
    <mergeCell ref="I943:J943"/>
    <mergeCell ref="F940:G940"/>
    <mergeCell ref="I940:J940"/>
    <mergeCell ref="F941:G941"/>
    <mergeCell ref="I941:J941"/>
    <mergeCell ref="F938:G938"/>
    <mergeCell ref="I938:J938"/>
    <mergeCell ref="F939:G939"/>
    <mergeCell ref="I939:J939"/>
    <mergeCell ref="F936:G936"/>
    <mergeCell ref="I936:J936"/>
    <mergeCell ref="F937:G937"/>
    <mergeCell ref="I937:J937"/>
    <mergeCell ref="F934:G934"/>
    <mergeCell ref="I934:J934"/>
    <mergeCell ref="F935:G935"/>
    <mergeCell ref="I935:J935"/>
    <mergeCell ref="F932:G932"/>
    <mergeCell ref="I932:J932"/>
    <mergeCell ref="F933:G933"/>
    <mergeCell ref="I933:J933"/>
    <mergeCell ref="F930:G930"/>
    <mergeCell ref="I930:J930"/>
    <mergeCell ref="F931:G931"/>
    <mergeCell ref="I931:J931"/>
    <mergeCell ref="F928:G928"/>
    <mergeCell ref="I928:J928"/>
    <mergeCell ref="F929:G929"/>
    <mergeCell ref="I929:J929"/>
    <mergeCell ref="F926:G926"/>
    <mergeCell ref="I926:J926"/>
    <mergeCell ref="F927:G927"/>
    <mergeCell ref="I927:J927"/>
    <mergeCell ref="F924:G924"/>
    <mergeCell ref="I924:J924"/>
    <mergeCell ref="F925:G925"/>
    <mergeCell ref="I925:J925"/>
    <mergeCell ref="F922:G922"/>
    <mergeCell ref="I922:J922"/>
    <mergeCell ref="F923:G923"/>
    <mergeCell ref="I923:J923"/>
    <mergeCell ref="F920:G920"/>
    <mergeCell ref="I920:J920"/>
    <mergeCell ref="F921:G921"/>
    <mergeCell ref="I921:J921"/>
    <mergeCell ref="F918:G918"/>
    <mergeCell ref="I918:J918"/>
    <mergeCell ref="F919:G919"/>
    <mergeCell ref="I919:J919"/>
    <mergeCell ref="F916:G916"/>
    <mergeCell ref="I916:J916"/>
    <mergeCell ref="F917:G917"/>
    <mergeCell ref="I917:J917"/>
    <mergeCell ref="F914:G914"/>
    <mergeCell ref="I914:J914"/>
    <mergeCell ref="F915:G915"/>
    <mergeCell ref="I915:J915"/>
    <mergeCell ref="F912:G912"/>
    <mergeCell ref="I912:J912"/>
    <mergeCell ref="F913:G913"/>
    <mergeCell ref="I913:J913"/>
    <mergeCell ref="F910:G910"/>
    <mergeCell ref="I910:J910"/>
    <mergeCell ref="F911:G911"/>
    <mergeCell ref="I911:J911"/>
    <mergeCell ref="F908:G908"/>
    <mergeCell ref="I908:J908"/>
    <mergeCell ref="F909:G909"/>
    <mergeCell ref="I909:J909"/>
    <mergeCell ref="F906:G906"/>
    <mergeCell ref="I906:J906"/>
    <mergeCell ref="F907:G907"/>
    <mergeCell ref="I907:J907"/>
    <mergeCell ref="F904:G904"/>
    <mergeCell ref="I904:J904"/>
    <mergeCell ref="F905:G905"/>
    <mergeCell ref="I905:J905"/>
    <mergeCell ref="F902:G902"/>
    <mergeCell ref="I902:J902"/>
    <mergeCell ref="F903:G903"/>
    <mergeCell ref="I903:J903"/>
    <mergeCell ref="F900:G900"/>
    <mergeCell ref="I900:J900"/>
    <mergeCell ref="F901:G901"/>
    <mergeCell ref="I901:J901"/>
    <mergeCell ref="F898:G898"/>
    <mergeCell ref="I898:J898"/>
    <mergeCell ref="F899:G899"/>
    <mergeCell ref="I899:J899"/>
    <mergeCell ref="F896:G896"/>
    <mergeCell ref="I896:J896"/>
    <mergeCell ref="F897:G897"/>
    <mergeCell ref="I897:J897"/>
    <mergeCell ref="F894:G894"/>
    <mergeCell ref="I894:J894"/>
    <mergeCell ref="F895:G895"/>
    <mergeCell ref="I895:J895"/>
    <mergeCell ref="F892:G892"/>
    <mergeCell ref="I892:J892"/>
    <mergeCell ref="F893:G893"/>
    <mergeCell ref="I893:J893"/>
    <mergeCell ref="F890:G890"/>
    <mergeCell ref="I890:J890"/>
    <mergeCell ref="F891:G891"/>
    <mergeCell ref="I891:J891"/>
    <mergeCell ref="F888:G888"/>
    <mergeCell ref="I888:J888"/>
    <mergeCell ref="F889:G889"/>
    <mergeCell ref="I889:J889"/>
    <mergeCell ref="F886:G886"/>
    <mergeCell ref="I886:J886"/>
    <mergeCell ref="F887:G887"/>
    <mergeCell ref="I887:J887"/>
    <mergeCell ref="F884:G884"/>
    <mergeCell ref="I884:J884"/>
    <mergeCell ref="F885:G885"/>
    <mergeCell ref="I885:J885"/>
    <mergeCell ref="F882:G882"/>
    <mergeCell ref="I882:J882"/>
    <mergeCell ref="F883:G883"/>
    <mergeCell ref="I883:J883"/>
    <mergeCell ref="F880:G880"/>
    <mergeCell ref="I880:J880"/>
    <mergeCell ref="F881:G881"/>
    <mergeCell ref="I881:J881"/>
    <mergeCell ref="F878:G878"/>
    <mergeCell ref="I878:J878"/>
    <mergeCell ref="F879:G879"/>
    <mergeCell ref="I879:J879"/>
    <mergeCell ref="F876:G876"/>
    <mergeCell ref="I876:J876"/>
    <mergeCell ref="F877:G877"/>
    <mergeCell ref="I877:J877"/>
    <mergeCell ref="F874:G874"/>
    <mergeCell ref="I874:J874"/>
    <mergeCell ref="F875:G875"/>
    <mergeCell ref="I875:J875"/>
    <mergeCell ref="F872:G872"/>
    <mergeCell ref="I872:J872"/>
    <mergeCell ref="F873:G873"/>
    <mergeCell ref="I873:J873"/>
    <mergeCell ref="F870:G870"/>
    <mergeCell ref="I870:J870"/>
    <mergeCell ref="F871:G871"/>
    <mergeCell ref="I871:J871"/>
    <mergeCell ref="F868:G868"/>
    <mergeCell ref="I868:J868"/>
    <mergeCell ref="F869:G869"/>
    <mergeCell ref="I869:J869"/>
    <mergeCell ref="F866:G866"/>
    <mergeCell ref="I866:J866"/>
    <mergeCell ref="F867:G867"/>
    <mergeCell ref="I867:J867"/>
    <mergeCell ref="F864:G864"/>
    <mergeCell ref="I864:J864"/>
    <mergeCell ref="F865:G865"/>
    <mergeCell ref="I865:J865"/>
    <mergeCell ref="F862:G862"/>
    <mergeCell ref="I862:J862"/>
    <mergeCell ref="F863:G863"/>
    <mergeCell ref="I863:J863"/>
    <mergeCell ref="F860:G860"/>
    <mergeCell ref="I860:J860"/>
    <mergeCell ref="F861:G861"/>
    <mergeCell ref="I861:J861"/>
    <mergeCell ref="F858:G858"/>
    <mergeCell ref="I858:J858"/>
    <mergeCell ref="F859:G859"/>
    <mergeCell ref="I859:J859"/>
    <mergeCell ref="F856:G856"/>
    <mergeCell ref="I856:J856"/>
    <mergeCell ref="F857:G857"/>
    <mergeCell ref="I857:J857"/>
    <mergeCell ref="F854:G854"/>
    <mergeCell ref="I854:J854"/>
    <mergeCell ref="F855:G855"/>
    <mergeCell ref="I855:J855"/>
    <mergeCell ref="F852:G852"/>
    <mergeCell ref="I852:J852"/>
    <mergeCell ref="F853:G853"/>
    <mergeCell ref="I853:J853"/>
    <mergeCell ref="F850:G850"/>
    <mergeCell ref="I850:J850"/>
    <mergeCell ref="F851:G851"/>
    <mergeCell ref="I851:J851"/>
    <mergeCell ref="F848:G848"/>
    <mergeCell ref="I848:J848"/>
    <mergeCell ref="F849:G849"/>
    <mergeCell ref="I849:J849"/>
    <mergeCell ref="F846:G846"/>
    <mergeCell ref="I846:J846"/>
    <mergeCell ref="F847:G847"/>
    <mergeCell ref="I847:J847"/>
    <mergeCell ref="F844:G844"/>
    <mergeCell ref="I844:J844"/>
    <mergeCell ref="F845:G845"/>
    <mergeCell ref="I845:J845"/>
    <mergeCell ref="F842:G842"/>
    <mergeCell ref="I842:J842"/>
    <mergeCell ref="F843:G843"/>
    <mergeCell ref="I843:J843"/>
    <mergeCell ref="F840:G840"/>
    <mergeCell ref="I840:J840"/>
    <mergeCell ref="F841:G841"/>
    <mergeCell ref="I841:J841"/>
    <mergeCell ref="F838:G838"/>
    <mergeCell ref="I838:J838"/>
    <mergeCell ref="F839:G839"/>
    <mergeCell ref="I839:J839"/>
    <mergeCell ref="F836:G836"/>
    <mergeCell ref="I836:J836"/>
    <mergeCell ref="F837:G837"/>
    <mergeCell ref="I837:J837"/>
    <mergeCell ref="F834:G834"/>
    <mergeCell ref="I834:J834"/>
    <mergeCell ref="F835:G835"/>
    <mergeCell ref="I835:J835"/>
    <mergeCell ref="F832:G832"/>
    <mergeCell ref="I832:J832"/>
    <mergeCell ref="F833:G833"/>
    <mergeCell ref="I833:J833"/>
    <mergeCell ref="F830:G830"/>
    <mergeCell ref="I830:J830"/>
    <mergeCell ref="F831:G831"/>
    <mergeCell ref="I831:J831"/>
    <mergeCell ref="F828:G828"/>
    <mergeCell ref="I828:J828"/>
    <mergeCell ref="F829:G829"/>
    <mergeCell ref="I829:J829"/>
    <mergeCell ref="F826:G826"/>
    <mergeCell ref="I826:J826"/>
    <mergeCell ref="F827:G827"/>
    <mergeCell ref="I827:J827"/>
    <mergeCell ref="F824:G824"/>
    <mergeCell ref="I824:J824"/>
    <mergeCell ref="F825:G825"/>
    <mergeCell ref="I825:J825"/>
    <mergeCell ref="F822:G822"/>
    <mergeCell ref="I822:J822"/>
    <mergeCell ref="F823:G823"/>
    <mergeCell ref="I823:J823"/>
    <mergeCell ref="F820:G820"/>
    <mergeCell ref="I820:J820"/>
    <mergeCell ref="F821:G821"/>
    <mergeCell ref="I821:J821"/>
    <mergeCell ref="F818:G818"/>
    <mergeCell ref="I818:J818"/>
    <mergeCell ref="F819:G819"/>
    <mergeCell ref="I819:J819"/>
    <mergeCell ref="F816:G816"/>
    <mergeCell ref="I816:J816"/>
    <mergeCell ref="F817:G817"/>
    <mergeCell ref="I817:J817"/>
    <mergeCell ref="F814:G814"/>
    <mergeCell ref="I814:J814"/>
    <mergeCell ref="F815:G815"/>
    <mergeCell ref="I815:J815"/>
    <mergeCell ref="F812:G812"/>
    <mergeCell ref="I812:J812"/>
    <mergeCell ref="F813:G813"/>
    <mergeCell ref="I813:J813"/>
    <mergeCell ref="F810:G810"/>
    <mergeCell ref="I810:J810"/>
    <mergeCell ref="F811:G811"/>
    <mergeCell ref="I811:J811"/>
    <mergeCell ref="F808:G808"/>
    <mergeCell ref="I808:J808"/>
    <mergeCell ref="F809:G809"/>
    <mergeCell ref="I809:J809"/>
    <mergeCell ref="F806:G806"/>
    <mergeCell ref="I806:J806"/>
    <mergeCell ref="F807:G807"/>
    <mergeCell ref="I807:J807"/>
    <mergeCell ref="F804:G804"/>
    <mergeCell ref="I804:J804"/>
    <mergeCell ref="F805:G805"/>
    <mergeCell ref="I805:J805"/>
    <mergeCell ref="F802:G802"/>
    <mergeCell ref="I802:J802"/>
    <mergeCell ref="F803:G803"/>
    <mergeCell ref="I803:J803"/>
    <mergeCell ref="F800:G800"/>
    <mergeCell ref="I800:J800"/>
    <mergeCell ref="F801:G801"/>
    <mergeCell ref="I801:J801"/>
    <mergeCell ref="F798:G798"/>
    <mergeCell ref="I798:J798"/>
    <mergeCell ref="F799:G799"/>
    <mergeCell ref="I799:J799"/>
    <mergeCell ref="F796:G796"/>
    <mergeCell ref="I796:J796"/>
    <mergeCell ref="F797:G797"/>
    <mergeCell ref="I797:J797"/>
    <mergeCell ref="F794:G794"/>
    <mergeCell ref="I794:J794"/>
    <mergeCell ref="F795:G795"/>
    <mergeCell ref="I795:J795"/>
    <mergeCell ref="F792:G792"/>
    <mergeCell ref="I792:J792"/>
    <mergeCell ref="F793:G793"/>
    <mergeCell ref="I793:J793"/>
    <mergeCell ref="F790:G790"/>
    <mergeCell ref="I790:J790"/>
    <mergeCell ref="F791:G791"/>
    <mergeCell ref="I791:J791"/>
    <mergeCell ref="F788:G788"/>
    <mergeCell ref="I788:J788"/>
    <mergeCell ref="F789:G789"/>
    <mergeCell ref="I789:J789"/>
    <mergeCell ref="F786:G786"/>
    <mergeCell ref="I786:J786"/>
    <mergeCell ref="F787:G787"/>
    <mergeCell ref="I787:J787"/>
    <mergeCell ref="F784:G784"/>
    <mergeCell ref="I784:J784"/>
    <mergeCell ref="F785:G785"/>
    <mergeCell ref="I785:J785"/>
    <mergeCell ref="F782:G782"/>
    <mergeCell ref="I782:J782"/>
    <mergeCell ref="F783:G783"/>
    <mergeCell ref="I783:J783"/>
    <mergeCell ref="F780:G780"/>
    <mergeCell ref="I780:J780"/>
    <mergeCell ref="F781:G781"/>
    <mergeCell ref="I781:J781"/>
    <mergeCell ref="F778:G778"/>
    <mergeCell ref="I778:J778"/>
    <mergeCell ref="F779:G779"/>
    <mergeCell ref="I779:J779"/>
    <mergeCell ref="F776:G776"/>
    <mergeCell ref="I776:J776"/>
    <mergeCell ref="F777:G777"/>
    <mergeCell ref="I777:J777"/>
    <mergeCell ref="F774:G774"/>
    <mergeCell ref="I774:J774"/>
    <mergeCell ref="F775:G775"/>
    <mergeCell ref="I775:J775"/>
    <mergeCell ref="F772:G772"/>
    <mergeCell ref="I772:J772"/>
    <mergeCell ref="F773:G773"/>
    <mergeCell ref="I773:J773"/>
    <mergeCell ref="F770:G770"/>
    <mergeCell ref="I770:J770"/>
    <mergeCell ref="F771:G771"/>
    <mergeCell ref="I771:J771"/>
    <mergeCell ref="F768:G768"/>
    <mergeCell ref="I768:J768"/>
    <mergeCell ref="F769:G769"/>
    <mergeCell ref="I769:J769"/>
    <mergeCell ref="F766:G766"/>
    <mergeCell ref="I766:J766"/>
    <mergeCell ref="F767:G767"/>
    <mergeCell ref="I767:J767"/>
    <mergeCell ref="F764:G764"/>
    <mergeCell ref="I764:J764"/>
    <mergeCell ref="F765:G765"/>
    <mergeCell ref="I765:J765"/>
    <mergeCell ref="F762:G762"/>
    <mergeCell ref="I762:J762"/>
    <mergeCell ref="F763:G763"/>
    <mergeCell ref="I763:J763"/>
    <mergeCell ref="F760:G760"/>
    <mergeCell ref="I760:J760"/>
    <mergeCell ref="F761:G761"/>
    <mergeCell ref="I761:J761"/>
    <mergeCell ref="F758:G758"/>
    <mergeCell ref="I758:J758"/>
    <mergeCell ref="F759:G759"/>
    <mergeCell ref="I759:J759"/>
    <mergeCell ref="F756:G756"/>
    <mergeCell ref="I756:J756"/>
    <mergeCell ref="F757:G757"/>
    <mergeCell ref="I757:J757"/>
    <mergeCell ref="F754:G754"/>
    <mergeCell ref="I754:J754"/>
    <mergeCell ref="F755:G755"/>
    <mergeCell ref="I755:J755"/>
    <mergeCell ref="F752:G752"/>
    <mergeCell ref="I752:J752"/>
    <mergeCell ref="F753:G753"/>
    <mergeCell ref="I753:J753"/>
    <mergeCell ref="F750:G750"/>
    <mergeCell ref="I750:J750"/>
    <mergeCell ref="F751:G751"/>
    <mergeCell ref="I751:J751"/>
    <mergeCell ref="F748:G748"/>
    <mergeCell ref="I748:J748"/>
    <mergeCell ref="F749:G749"/>
    <mergeCell ref="I749:J749"/>
    <mergeCell ref="F746:G746"/>
    <mergeCell ref="I746:J746"/>
    <mergeCell ref="F747:G747"/>
    <mergeCell ref="I747:J747"/>
    <mergeCell ref="F744:G744"/>
    <mergeCell ref="I744:J744"/>
    <mergeCell ref="F745:G745"/>
    <mergeCell ref="I745:J745"/>
    <mergeCell ref="F742:G742"/>
    <mergeCell ref="I742:J742"/>
    <mergeCell ref="F743:G743"/>
    <mergeCell ref="I743:J743"/>
    <mergeCell ref="F740:G740"/>
    <mergeCell ref="I740:J740"/>
    <mergeCell ref="F741:G741"/>
    <mergeCell ref="I741:J741"/>
    <mergeCell ref="F738:G738"/>
    <mergeCell ref="I738:J738"/>
    <mergeCell ref="F739:G739"/>
    <mergeCell ref="I739:J739"/>
    <mergeCell ref="F736:G736"/>
    <mergeCell ref="I736:J736"/>
    <mergeCell ref="F737:G737"/>
    <mergeCell ref="I737:J737"/>
    <mergeCell ref="F734:G734"/>
    <mergeCell ref="I734:J734"/>
    <mergeCell ref="F735:G735"/>
    <mergeCell ref="I735:J735"/>
    <mergeCell ref="F732:G732"/>
    <mergeCell ref="I732:J732"/>
    <mergeCell ref="F733:G733"/>
    <mergeCell ref="I733:J733"/>
    <mergeCell ref="F730:G730"/>
    <mergeCell ref="I730:J730"/>
    <mergeCell ref="F731:G731"/>
    <mergeCell ref="I731:J731"/>
    <mergeCell ref="F728:G728"/>
    <mergeCell ref="I728:J728"/>
    <mergeCell ref="F729:G729"/>
    <mergeCell ref="I729:J729"/>
    <mergeCell ref="F726:G726"/>
    <mergeCell ref="I726:J726"/>
    <mergeCell ref="F727:G727"/>
    <mergeCell ref="I727:J727"/>
    <mergeCell ref="F724:G724"/>
    <mergeCell ref="I724:J724"/>
    <mergeCell ref="F725:G725"/>
    <mergeCell ref="I725:J725"/>
    <mergeCell ref="F722:G722"/>
    <mergeCell ref="I722:J722"/>
    <mergeCell ref="F723:G723"/>
    <mergeCell ref="I723:J723"/>
    <mergeCell ref="F720:G720"/>
    <mergeCell ref="I720:J720"/>
    <mergeCell ref="F721:G721"/>
    <mergeCell ref="I721:J721"/>
    <mergeCell ref="F718:G718"/>
    <mergeCell ref="I718:J718"/>
    <mergeCell ref="F719:G719"/>
    <mergeCell ref="I719:J719"/>
    <mergeCell ref="F716:G716"/>
    <mergeCell ref="I716:J716"/>
    <mergeCell ref="F717:G717"/>
    <mergeCell ref="I717:J717"/>
    <mergeCell ref="F714:G714"/>
    <mergeCell ref="I714:J714"/>
    <mergeCell ref="F715:G715"/>
    <mergeCell ref="I715:J715"/>
    <mergeCell ref="F712:G712"/>
    <mergeCell ref="I712:J712"/>
    <mergeCell ref="F713:G713"/>
    <mergeCell ref="I713:J713"/>
    <mergeCell ref="F710:G710"/>
    <mergeCell ref="I710:J710"/>
    <mergeCell ref="F711:G711"/>
    <mergeCell ref="I711:J711"/>
    <mergeCell ref="F708:G708"/>
    <mergeCell ref="I708:J708"/>
    <mergeCell ref="F709:G709"/>
    <mergeCell ref="I709:J709"/>
    <mergeCell ref="F706:G706"/>
    <mergeCell ref="I706:J706"/>
    <mergeCell ref="F707:G707"/>
    <mergeCell ref="I707:J707"/>
    <mergeCell ref="F704:G704"/>
    <mergeCell ref="I704:J704"/>
    <mergeCell ref="F705:G705"/>
    <mergeCell ref="I705:J705"/>
    <mergeCell ref="F702:G702"/>
    <mergeCell ref="I702:J702"/>
    <mergeCell ref="F703:G703"/>
    <mergeCell ref="I703:J703"/>
    <mergeCell ref="F700:G700"/>
    <mergeCell ref="I700:J700"/>
    <mergeCell ref="F701:G701"/>
    <mergeCell ref="I701:J701"/>
    <mergeCell ref="F698:G698"/>
    <mergeCell ref="I698:J698"/>
    <mergeCell ref="F699:G699"/>
    <mergeCell ref="I699:J699"/>
    <mergeCell ref="F696:G696"/>
    <mergeCell ref="I696:J696"/>
    <mergeCell ref="F697:G697"/>
    <mergeCell ref="I697:J697"/>
    <mergeCell ref="F694:G694"/>
    <mergeCell ref="I694:J694"/>
    <mergeCell ref="F695:G695"/>
    <mergeCell ref="I695:J695"/>
    <mergeCell ref="F692:G692"/>
    <mergeCell ref="I692:J692"/>
    <mergeCell ref="F693:G693"/>
    <mergeCell ref="I693:J693"/>
    <mergeCell ref="F690:G690"/>
    <mergeCell ref="I690:J690"/>
    <mergeCell ref="F691:G691"/>
    <mergeCell ref="I691:J691"/>
    <mergeCell ref="F688:G688"/>
    <mergeCell ref="I688:J688"/>
    <mergeCell ref="F689:G689"/>
    <mergeCell ref="I689:J689"/>
    <mergeCell ref="F686:G686"/>
    <mergeCell ref="I686:J686"/>
    <mergeCell ref="F687:G687"/>
    <mergeCell ref="I687:J687"/>
    <mergeCell ref="F684:G684"/>
    <mergeCell ref="I684:J684"/>
    <mergeCell ref="F685:G685"/>
    <mergeCell ref="I685:J685"/>
    <mergeCell ref="F682:G682"/>
    <mergeCell ref="I682:J682"/>
    <mergeCell ref="F683:G683"/>
    <mergeCell ref="I683:J683"/>
    <mergeCell ref="F680:G680"/>
    <mergeCell ref="I680:J680"/>
    <mergeCell ref="F681:G681"/>
    <mergeCell ref="I681:J681"/>
    <mergeCell ref="F678:G678"/>
    <mergeCell ref="I678:J678"/>
    <mergeCell ref="F679:G679"/>
    <mergeCell ref="I679:J679"/>
    <mergeCell ref="F676:G676"/>
    <mergeCell ref="I676:J676"/>
    <mergeCell ref="F677:G677"/>
    <mergeCell ref="I677:J677"/>
    <mergeCell ref="F674:G674"/>
    <mergeCell ref="I674:J674"/>
    <mergeCell ref="F675:G675"/>
    <mergeCell ref="I675:J675"/>
    <mergeCell ref="F672:G672"/>
    <mergeCell ref="I672:J672"/>
    <mergeCell ref="F673:G673"/>
    <mergeCell ref="I673:J673"/>
    <mergeCell ref="F670:G670"/>
    <mergeCell ref="I670:J670"/>
    <mergeCell ref="F671:G671"/>
    <mergeCell ref="I671:J671"/>
    <mergeCell ref="F668:G668"/>
    <mergeCell ref="I668:J668"/>
    <mergeCell ref="F669:G669"/>
    <mergeCell ref="I669:J669"/>
    <mergeCell ref="F666:G666"/>
    <mergeCell ref="I666:J666"/>
    <mergeCell ref="F667:G667"/>
    <mergeCell ref="I667:J667"/>
    <mergeCell ref="F664:G664"/>
    <mergeCell ref="I664:J664"/>
    <mergeCell ref="F665:G665"/>
    <mergeCell ref="I665:J665"/>
    <mergeCell ref="F662:G662"/>
    <mergeCell ref="I662:J662"/>
    <mergeCell ref="F663:G663"/>
    <mergeCell ref="I663:J663"/>
    <mergeCell ref="F660:G660"/>
    <mergeCell ref="I660:J660"/>
    <mergeCell ref="F661:G661"/>
    <mergeCell ref="I661:J661"/>
    <mergeCell ref="F658:G658"/>
    <mergeCell ref="I658:J658"/>
    <mergeCell ref="F659:G659"/>
    <mergeCell ref="I659:J659"/>
    <mergeCell ref="F656:G656"/>
    <mergeCell ref="I656:J656"/>
    <mergeCell ref="F657:G657"/>
    <mergeCell ref="I657:J657"/>
    <mergeCell ref="F654:G654"/>
    <mergeCell ref="I654:J654"/>
    <mergeCell ref="F655:G655"/>
    <mergeCell ref="I655:J655"/>
    <mergeCell ref="F652:G652"/>
    <mergeCell ref="I652:J652"/>
    <mergeCell ref="F653:G653"/>
    <mergeCell ref="I653:J653"/>
    <mergeCell ref="F650:G650"/>
    <mergeCell ref="I650:J650"/>
    <mergeCell ref="F651:G651"/>
    <mergeCell ref="I651:J651"/>
    <mergeCell ref="F648:G648"/>
    <mergeCell ref="I648:J648"/>
    <mergeCell ref="F649:G649"/>
    <mergeCell ref="I649:J649"/>
    <mergeCell ref="F646:G646"/>
    <mergeCell ref="I646:J646"/>
    <mergeCell ref="F647:G647"/>
    <mergeCell ref="I647:J647"/>
    <mergeCell ref="F644:G644"/>
    <mergeCell ref="I644:J644"/>
    <mergeCell ref="F645:G645"/>
    <mergeCell ref="I645:J645"/>
    <mergeCell ref="F642:G642"/>
    <mergeCell ref="I642:J642"/>
    <mergeCell ref="F643:G643"/>
    <mergeCell ref="I643:J643"/>
    <mergeCell ref="F640:G640"/>
    <mergeCell ref="I640:J640"/>
    <mergeCell ref="F641:G641"/>
    <mergeCell ref="I641:J641"/>
    <mergeCell ref="F638:G638"/>
    <mergeCell ref="I638:J638"/>
    <mergeCell ref="F639:G639"/>
    <mergeCell ref="I639:J639"/>
    <mergeCell ref="F636:G636"/>
    <mergeCell ref="I636:J636"/>
    <mergeCell ref="F637:G637"/>
    <mergeCell ref="I637:J637"/>
    <mergeCell ref="F634:G634"/>
    <mergeCell ref="I634:J634"/>
    <mergeCell ref="F635:G635"/>
    <mergeCell ref="I635:J635"/>
    <mergeCell ref="F632:G632"/>
    <mergeCell ref="I632:J632"/>
    <mergeCell ref="F633:G633"/>
    <mergeCell ref="I633:J633"/>
    <mergeCell ref="F630:G630"/>
    <mergeCell ref="I630:J630"/>
    <mergeCell ref="F631:G631"/>
    <mergeCell ref="I631:J631"/>
    <mergeCell ref="F628:G628"/>
    <mergeCell ref="I628:J628"/>
    <mergeCell ref="F629:G629"/>
    <mergeCell ref="I629:J629"/>
    <mergeCell ref="F626:G626"/>
    <mergeCell ref="I626:J626"/>
    <mergeCell ref="F627:G627"/>
    <mergeCell ref="I627:J627"/>
    <mergeCell ref="F624:G624"/>
    <mergeCell ref="I624:J624"/>
    <mergeCell ref="F625:G625"/>
    <mergeCell ref="I625:J625"/>
    <mergeCell ref="F622:G622"/>
    <mergeCell ref="I622:J622"/>
    <mergeCell ref="F623:G623"/>
    <mergeCell ref="I623:J623"/>
    <mergeCell ref="F620:G620"/>
    <mergeCell ref="I620:J620"/>
    <mergeCell ref="F621:G621"/>
    <mergeCell ref="I621:J621"/>
    <mergeCell ref="F618:G618"/>
    <mergeCell ref="I618:J618"/>
    <mergeCell ref="F619:G619"/>
    <mergeCell ref="I619:J619"/>
    <mergeCell ref="F616:G616"/>
    <mergeCell ref="I616:J616"/>
    <mergeCell ref="F617:G617"/>
    <mergeCell ref="I617:J617"/>
    <mergeCell ref="F614:G614"/>
    <mergeCell ref="I614:J614"/>
    <mergeCell ref="F615:G615"/>
    <mergeCell ref="I615:J615"/>
    <mergeCell ref="F612:G612"/>
    <mergeCell ref="I612:J612"/>
    <mergeCell ref="F613:G613"/>
    <mergeCell ref="I613:J613"/>
    <mergeCell ref="F610:G610"/>
    <mergeCell ref="I610:J610"/>
    <mergeCell ref="F611:G611"/>
    <mergeCell ref="I611:J611"/>
    <mergeCell ref="F608:G608"/>
    <mergeCell ref="I608:J608"/>
    <mergeCell ref="F609:G609"/>
    <mergeCell ref="I609:J609"/>
    <mergeCell ref="F606:G606"/>
    <mergeCell ref="I606:J606"/>
    <mergeCell ref="F607:G607"/>
    <mergeCell ref="I607:J607"/>
    <mergeCell ref="F604:G604"/>
    <mergeCell ref="I604:J604"/>
    <mergeCell ref="F605:G605"/>
    <mergeCell ref="I605:J605"/>
    <mergeCell ref="F602:G602"/>
    <mergeCell ref="I602:J602"/>
    <mergeCell ref="F603:G603"/>
    <mergeCell ref="I603:J603"/>
    <mergeCell ref="F600:G600"/>
    <mergeCell ref="I600:J600"/>
    <mergeCell ref="F601:G601"/>
    <mergeCell ref="I601:J601"/>
    <mergeCell ref="F598:G598"/>
    <mergeCell ref="I598:J598"/>
    <mergeCell ref="F599:G599"/>
    <mergeCell ref="I599:J599"/>
    <mergeCell ref="F596:G596"/>
    <mergeCell ref="I596:J596"/>
    <mergeCell ref="F597:G597"/>
    <mergeCell ref="I597:J597"/>
    <mergeCell ref="F594:G594"/>
    <mergeCell ref="I594:J594"/>
    <mergeCell ref="F595:G595"/>
    <mergeCell ref="I595:J595"/>
    <mergeCell ref="F592:G592"/>
    <mergeCell ref="I592:J592"/>
    <mergeCell ref="F593:G593"/>
    <mergeCell ref="I593:J593"/>
    <mergeCell ref="F590:G590"/>
    <mergeCell ref="I590:J590"/>
    <mergeCell ref="F591:G591"/>
    <mergeCell ref="I591:J591"/>
    <mergeCell ref="F588:G588"/>
    <mergeCell ref="I588:J588"/>
    <mergeCell ref="F589:G589"/>
    <mergeCell ref="I589:J589"/>
    <mergeCell ref="F586:G586"/>
    <mergeCell ref="I586:J586"/>
    <mergeCell ref="F587:G587"/>
    <mergeCell ref="I587:J587"/>
    <mergeCell ref="F584:G584"/>
    <mergeCell ref="I584:J584"/>
    <mergeCell ref="F585:G585"/>
    <mergeCell ref="I585:J585"/>
    <mergeCell ref="F582:G582"/>
    <mergeCell ref="I582:J582"/>
    <mergeCell ref="F583:G583"/>
    <mergeCell ref="I583:J583"/>
    <mergeCell ref="F580:G580"/>
    <mergeCell ref="I580:J580"/>
    <mergeCell ref="F581:G581"/>
    <mergeCell ref="I581:J581"/>
    <mergeCell ref="F578:G578"/>
    <mergeCell ref="I578:J578"/>
    <mergeCell ref="F579:G579"/>
    <mergeCell ref="I579:J579"/>
    <mergeCell ref="F576:G576"/>
    <mergeCell ref="I576:J576"/>
    <mergeCell ref="F577:G577"/>
    <mergeCell ref="I577:J577"/>
    <mergeCell ref="F574:G574"/>
    <mergeCell ref="I574:J574"/>
    <mergeCell ref="F575:G575"/>
    <mergeCell ref="I575:J575"/>
    <mergeCell ref="F572:G572"/>
    <mergeCell ref="I572:J572"/>
    <mergeCell ref="F573:G573"/>
    <mergeCell ref="I573:J573"/>
    <mergeCell ref="F570:G570"/>
    <mergeCell ref="I570:J570"/>
    <mergeCell ref="F571:G571"/>
    <mergeCell ref="I571:J571"/>
    <mergeCell ref="F568:G568"/>
    <mergeCell ref="I568:J568"/>
    <mergeCell ref="F569:G569"/>
    <mergeCell ref="I569:J569"/>
    <mergeCell ref="F566:G566"/>
    <mergeCell ref="I566:J566"/>
    <mergeCell ref="F567:G567"/>
    <mergeCell ref="I567:J567"/>
    <mergeCell ref="F564:G564"/>
    <mergeCell ref="I564:J564"/>
    <mergeCell ref="F565:G565"/>
    <mergeCell ref="I565:J565"/>
    <mergeCell ref="F562:G562"/>
    <mergeCell ref="I562:J562"/>
    <mergeCell ref="F563:G563"/>
    <mergeCell ref="I563:J563"/>
    <mergeCell ref="F560:G560"/>
    <mergeCell ref="I560:J560"/>
    <mergeCell ref="F561:G561"/>
    <mergeCell ref="I561:J561"/>
    <mergeCell ref="F558:G558"/>
    <mergeCell ref="I558:J558"/>
    <mergeCell ref="F559:G559"/>
    <mergeCell ref="I559:J559"/>
    <mergeCell ref="F556:G556"/>
    <mergeCell ref="I556:J556"/>
    <mergeCell ref="F557:G557"/>
    <mergeCell ref="I557:J557"/>
    <mergeCell ref="F554:G554"/>
    <mergeCell ref="I554:J554"/>
    <mergeCell ref="F555:G555"/>
    <mergeCell ref="I555:J555"/>
    <mergeCell ref="F552:G552"/>
    <mergeCell ref="I552:J552"/>
    <mergeCell ref="F553:G553"/>
    <mergeCell ref="I553:J553"/>
    <mergeCell ref="F550:G550"/>
    <mergeCell ref="I550:J550"/>
    <mergeCell ref="F551:G551"/>
    <mergeCell ref="I551:J551"/>
    <mergeCell ref="F548:G548"/>
    <mergeCell ref="I548:J548"/>
    <mergeCell ref="F549:G549"/>
    <mergeCell ref="I549:J549"/>
    <mergeCell ref="F546:G546"/>
    <mergeCell ref="I546:J546"/>
    <mergeCell ref="F547:G547"/>
    <mergeCell ref="I547:J547"/>
    <mergeCell ref="F544:G544"/>
    <mergeCell ref="I544:J544"/>
    <mergeCell ref="F545:G545"/>
    <mergeCell ref="I545:J545"/>
    <mergeCell ref="F542:G542"/>
    <mergeCell ref="I542:J542"/>
    <mergeCell ref="F543:G543"/>
    <mergeCell ref="I543:J543"/>
    <mergeCell ref="F540:G540"/>
    <mergeCell ref="I540:J540"/>
    <mergeCell ref="F541:G541"/>
    <mergeCell ref="I541:J541"/>
    <mergeCell ref="F538:G538"/>
    <mergeCell ref="I538:J538"/>
    <mergeCell ref="F539:G539"/>
    <mergeCell ref="I539:J539"/>
    <mergeCell ref="F536:G536"/>
    <mergeCell ref="I536:J536"/>
    <mergeCell ref="F537:G537"/>
    <mergeCell ref="I537:J537"/>
    <mergeCell ref="F534:G534"/>
    <mergeCell ref="I534:J534"/>
    <mergeCell ref="F535:G535"/>
    <mergeCell ref="I535:J535"/>
    <mergeCell ref="F532:G532"/>
    <mergeCell ref="I532:J532"/>
    <mergeCell ref="F533:G533"/>
    <mergeCell ref="I533:J533"/>
    <mergeCell ref="F530:G530"/>
    <mergeCell ref="I530:J530"/>
    <mergeCell ref="F531:G531"/>
    <mergeCell ref="I531:J531"/>
    <mergeCell ref="F528:G528"/>
    <mergeCell ref="I528:J528"/>
    <mergeCell ref="F529:G529"/>
    <mergeCell ref="I529:J529"/>
    <mergeCell ref="F526:G526"/>
    <mergeCell ref="I526:J526"/>
    <mergeCell ref="F527:G527"/>
    <mergeCell ref="I527:J527"/>
    <mergeCell ref="F524:G524"/>
    <mergeCell ref="I524:J524"/>
    <mergeCell ref="F525:G525"/>
    <mergeCell ref="I525:J525"/>
    <mergeCell ref="F522:G522"/>
    <mergeCell ref="I522:J522"/>
    <mergeCell ref="F523:G523"/>
    <mergeCell ref="I523:J523"/>
    <mergeCell ref="F520:G520"/>
    <mergeCell ref="I520:J520"/>
    <mergeCell ref="F521:G521"/>
    <mergeCell ref="I521:J521"/>
    <mergeCell ref="F518:G518"/>
    <mergeCell ref="I518:J518"/>
    <mergeCell ref="F519:G519"/>
    <mergeCell ref="I519:J519"/>
    <mergeCell ref="F516:G516"/>
    <mergeCell ref="I516:J516"/>
    <mergeCell ref="F517:G517"/>
    <mergeCell ref="I517:J517"/>
    <mergeCell ref="F514:G514"/>
    <mergeCell ref="I514:J514"/>
    <mergeCell ref="F515:G515"/>
    <mergeCell ref="I515:J515"/>
    <mergeCell ref="F512:G512"/>
    <mergeCell ref="I512:J512"/>
    <mergeCell ref="F513:G513"/>
    <mergeCell ref="I513:J513"/>
    <mergeCell ref="F510:G510"/>
    <mergeCell ref="I510:J510"/>
    <mergeCell ref="F511:G511"/>
    <mergeCell ref="I511:J511"/>
    <mergeCell ref="F508:G508"/>
    <mergeCell ref="I508:J508"/>
    <mergeCell ref="F509:G509"/>
    <mergeCell ref="I509:J509"/>
    <mergeCell ref="F506:G506"/>
    <mergeCell ref="I506:J506"/>
    <mergeCell ref="F507:G507"/>
    <mergeCell ref="I507:J507"/>
    <mergeCell ref="F504:G504"/>
    <mergeCell ref="I504:J504"/>
    <mergeCell ref="F505:G505"/>
    <mergeCell ref="I505:J505"/>
    <mergeCell ref="F502:G502"/>
    <mergeCell ref="I502:J502"/>
    <mergeCell ref="F503:G503"/>
    <mergeCell ref="I503:J503"/>
    <mergeCell ref="F500:G500"/>
    <mergeCell ref="I500:J500"/>
    <mergeCell ref="F501:G501"/>
    <mergeCell ref="I501:J501"/>
    <mergeCell ref="F498:G498"/>
    <mergeCell ref="I498:J498"/>
    <mergeCell ref="F499:G499"/>
    <mergeCell ref="I499:J499"/>
    <mergeCell ref="F496:G496"/>
    <mergeCell ref="I496:J496"/>
    <mergeCell ref="F497:G497"/>
    <mergeCell ref="I497:J497"/>
    <mergeCell ref="F494:G494"/>
    <mergeCell ref="I494:J494"/>
    <mergeCell ref="F495:G495"/>
    <mergeCell ref="I495:J495"/>
    <mergeCell ref="F492:G492"/>
    <mergeCell ref="I492:J492"/>
    <mergeCell ref="F493:G493"/>
    <mergeCell ref="I493:J493"/>
    <mergeCell ref="F490:G490"/>
    <mergeCell ref="I490:J490"/>
    <mergeCell ref="F491:G491"/>
    <mergeCell ref="I491:J491"/>
    <mergeCell ref="F488:G488"/>
    <mergeCell ref="I488:J488"/>
    <mergeCell ref="F489:G489"/>
    <mergeCell ref="I489:J489"/>
    <mergeCell ref="F486:G486"/>
    <mergeCell ref="I486:J486"/>
    <mergeCell ref="F487:G487"/>
    <mergeCell ref="I487:J487"/>
    <mergeCell ref="F484:G484"/>
    <mergeCell ref="I484:J484"/>
    <mergeCell ref="F485:G485"/>
    <mergeCell ref="I485:J485"/>
    <mergeCell ref="F482:G482"/>
    <mergeCell ref="I482:J482"/>
    <mergeCell ref="F483:G483"/>
    <mergeCell ref="I483:J483"/>
    <mergeCell ref="F480:G480"/>
    <mergeCell ref="I480:J480"/>
    <mergeCell ref="F481:G481"/>
    <mergeCell ref="I481:J481"/>
    <mergeCell ref="F478:G478"/>
    <mergeCell ref="I478:J478"/>
    <mergeCell ref="F479:G479"/>
    <mergeCell ref="I479:J479"/>
    <mergeCell ref="F476:G476"/>
    <mergeCell ref="I476:J476"/>
    <mergeCell ref="F477:G477"/>
    <mergeCell ref="I477:J477"/>
    <mergeCell ref="F474:G474"/>
    <mergeCell ref="I474:J474"/>
    <mergeCell ref="F475:G475"/>
    <mergeCell ref="I475:J475"/>
    <mergeCell ref="F472:G472"/>
    <mergeCell ref="I472:J472"/>
    <mergeCell ref="F473:G473"/>
    <mergeCell ref="I473:J473"/>
    <mergeCell ref="F470:G470"/>
    <mergeCell ref="I470:J470"/>
    <mergeCell ref="F471:G471"/>
    <mergeCell ref="I471:J471"/>
    <mergeCell ref="F468:G468"/>
    <mergeCell ref="I468:J468"/>
    <mergeCell ref="F469:G469"/>
    <mergeCell ref="I469:J469"/>
    <mergeCell ref="F466:G466"/>
    <mergeCell ref="I466:J466"/>
    <mergeCell ref="F467:G467"/>
    <mergeCell ref="I467:J467"/>
    <mergeCell ref="F464:G464"/>
    <mergeCell ref="I464:J464"/>
    <mergeCell ref="F465:G465"/>
    <mergeCell ref="I465:J465"/>
    <mergeCell ref="F462:G462"/>
    <mergeCell ref="I462:J462"/>
    <mergeCell ref="F463:G463"/>
    <mergeCell ref="I463:J463"/>
    <mergeCell ref="F460:G460"/>
    <mergeCell ref="I460:J460"/>
    <mergeCell ref="F461:G461"/>
    <mergeCell ref="I461:J461"/>
    <mergeCell ref="F458:G458"/>
    <mergeCell ref="I458:J458"/>
    <mergeCell ref="F459:G459"/>
    <mergeCell ref="I459:J459"/>
    <mergeCell ref="F456:G456"/>
    <mergeCell ref="I456:J456"/>
    <mergeCell ref="F457:G457"/>
    <mergeCell ref="I457:J457"/>
    <mergeCell ref="F454:G454"/>
    <mergeCell ref="I454:J454"/>
    <mergeCell ref="F455:G455"/>
    <mergeCell ref="I455:J455"/>
    <mergeCell ref="F452:G452"/>
    <mergeCell ref="I452:J452"/>
    <mergeCell ref="F453:G453"/>
    <mergeCell ref="I453:J453"/>
    <mergeCell ref="F450:G450"/>
    <mergeCell ref="I450:J450"/>
    <mergeCell ref="F451:G451"/>
    <mergeCell ref="I451:J451"/>
    <mergeCell ref="F448:G448"/>
    <mergeCell ref="I448:J448"/>
    <mergeCell ref="F449:G449"/>
    <mergeCell ref="I449:J449"/>
    <mergeCell ref="F446:G446"/>
    <mergeCell ref="I446:J446"/>
    <mergeCell ref="F447:G447"/>
    <mergeCell ref="I447:J447"/>
    <mergeCell ref="F444:G444"/>
    <mergeCell ref="I444:J444"/>
    <mergeCell ref="F445:G445"/>
    <mergeCell ref="I445:J445"/>
    <mergeCell ref="F442:G442"/>
    <mergeCell ref="I442:J442"/>
    <mergeCell ref="F443:G443"/>
    <mergeCell ref="I443:J443"/>
    <mergeCell ref="F440:G440"/>
    <mergeCell ref="I440:J440"/>
    <mergeCell ref="F441:G441"/>
    <mergeCell ref="I441:J441"/>
    <mergeCell ref="F438:G438"/>
    <mergeCell ref="I438:J438"/>
    <mergeCell ref="F439:G439"/>
    <mergeCell ref="I439:J439"/>
    <mergeCell ref="F436:G436"/>
    <mergeCell ref="I436:J436"/>
    <mergeCell ref="F437:G437"/>
    <mergeCell ref="I437:J437"/>
    <mergeCell ref="F434:G434"/>
    <mergeCell ref="I434:J434"/>
    <mergeCell ref="F435:G435"/>
    <mergeCell ref="I435:J435"/>
    <mergeCell ref="F432:G432"/>
    <mergeCell ref="I432:J432"/>
    <mergeCell ref="F433:G433"/>
    <mergeCell ref="I433:J433"/>
    <mergeCell ref="F430:G430"/>
    <mergeCell ref="I430:J430"/>
    <mergeCell ref="F431:G431"/>
    <mergeCell ref="I431:J431"/>
    <mergeCell ref="F428:G428"/>
    <mergeCell ref="I428:J428"/>
    <mergeCell ref="F429:G429"/>
    <mergeCell ref="I429:J429"/>
    <mergeCell ref="F426:G426"/>
    <mergeCell ref="I426:J426"/>
    <mergeCell ref="F427:G427"/>
    <mergeCell ref="I427:J427"/>
    <mergeCell ref="F424:G424"/>
    <mergeCell ref="I424:J424"/>
    <mergeCell ref="F425:G425"/>
    <mergeCell ref="I425:J425"/>
    <mergeCell ref="F422:G422"/>
    <mergeCell ref="I422:J422"/>
    <mergeCell ref="F423:G423"/>
    <mergeCell ref="I423:J423"/>
    <mergeCell ref="F420:G420"/>
    <mergeCell ref="I420:J420"/>
    <mergeCell ref="F421:G421"/>
    <mergeCell ref="I421:J421"/>
    <mergeCell ref="F418:G418"/>
    <mergeCell ref="I418:J418"/>
    <mergeCell ref="F419:G419"/>
    <mergeCell ref="I419:J419"/>
    <mergeCell ref="F416:G416"/>
    <mergeCell ref="I416:J416"/>
    <mergeCell ref="F417:G417"/>
    <mergeCell ref="I417:J417"/>
    <mergeCell ref="F414:G414"/>
    <mergeCell ref="I414:J414"/>
    <mergeCell ref="F415:G415"/>
    <mergeCell ref="I415:J415"/>
    <mergeCell ref="F412:G412"/>
    <mergeCell ref="I412:J412"/>
    <mergeCell ref="F413:G413"/>
    <mergeCell ref="I413:J413"/>
    <mergeCell ref="F410:G410"/>
    <mergeCell ref="I410:J410"/>
    <mergeCell ref="F411:G411"/>
    <mergeCell ref="I411:J411"/>
    <mergeCell ref="F408:G408"/>
    <mergeCell ref="I408:J408"/>
    <mergeCell ref="F409:G409"/>
    <mergeCell ref="I409:J409"/>
    <mergeCell ref="F406:G406"/>
    <mergeCell ref="I406:J406"/>
    <mergeCell ref="F407:G407"/>
    <mergeCell ref="I407:J407"/>
    <mergeCell ref="F404:G404"/>
    <mergeCell ref="I404:J404"/>
    <mergeCell ref="F405:G405"/>
    <mergeCell ref="I405:J405"/>
    <mergeCell ref="F402:G402"/>
    <mergeCell ref="I402:J402"/>
    <mergeCell ref="F403:G403"/>
    <mergeCell ref="I403:J403"/>
    <mergeCell ref="F400:G400"/>
    <mergeCell ref="I400:J400"/>
    <mergeCell ref="F401:G401"/>
    <mergeCell ref="I401:J401"/>
    <mergeCell ref="F398:G398"/>
    <mergeCell ref="I398:J398"/>
    <mergeCell ref="F399:G399"/>
    <mergeCell ref="I399:J399"/>
    <mergeCell ref="F396:G396"/>
    <mergeCell ref="I396:J396"/>
    <mergeCell ref="F397:G397"/>
    <mergeCell ref="I397:J397"/>
    <mergeCell ref="F394:G394"/>
    <mergeCell ref="I394:J394"/>
    <mergeCell ref="F395:G395"/>
    <mergeCell ref="I395:J395"/>
    <mergeCell ref="F392:G392"/>
    <mergeCell ref="I392:J392"/>
    <mergeCell ref="F393:G393"/>
    <mergeCell ref="I393:J393"/>
    <mergeCell ref="F390:G390"/>
    <mergeCell ref="I390:J390"/>
    <mergeCell ref="F391:G391"/>
    <mergeCell ref="I391:J391"/>
    <mergeCell ref="F388:G388"/>
    <mergeCell ref="I388:J388"/>
    <mergeCell ref="F389:G389"/>
    <mergeCell ref="I389:J389"/>
    <mergeCell ref="F386:G386"/>
    <mergeCell ref="I386:J386"/>
    <mergeCell ref="F387:G387"/>
    <mergeCell ref="I387:J387"/>
    <mergeCell ref="F384:G384"/>
    <mergeCell ref="I384:J384"/>
    <mergeCell ref="F385:G385"/>
    <mergeCell ref="I385:J385"/>
    <mergeCell ref="F382:G382"/>
    <mergeCell ref="I382:J382"/>
    <mergeCell ref="F383:G383"/>
    <mergeCell ref="I383:J383"/>
    <mergeCell ref="F380:G380"/>
    <mergeCell ref="I380:J380"/>
    <mergeCell ref="F381:G381"/>
    <mergeCell ref="I381:J381"/>
    <mergeCell ref="F378:G378"/>
    <mergeCell ref="I378:J378"/>
    <mergeCell ref="F379:G379"/>
    <mergeCell ref="I379:J379"/>
    <mergeCell ref="F376:G376"/>
    <mergeCell ref="I376:J376"/>
    <mergeCell ref="F377:G377"/>
    <mergeCell ref="I377:J377"/>
    <mergeCell ref="F374:G374"/>
    <mergeCell ref="I374:J374"/>
    <mergeCell ref="F375:G375"/>
    <mergeCell ref="I375:J375"/>
    <mergeCell ref="F372:G372"/>
    <mergeCell ref="I372:J372"/>
    <mergeCell ref="F373:G373"/>
    <mergeCell ref="I373:J373"/>
    <mergeCell ref="F370:G370"/>
    <mergeCell ref="I370:J370"/>
    <mergeCell ref="F371:G371"/>
    <mergeCell ref="I371:J371"/>
    <mergeCell ref="F368:G368"/>
    <mergeCell ref="I368:J368"/>
    <mergeCell ref="F369:G369"/>
    <mergeCell ref="I369:J369"/>
    <mergeCell ref="F366:G366"/>
    <mergeCell ref="I366:J366"/>
    <mergeCell ref="F367:G367"/>
    <mergeCell ref="I367:J367"/>
    <mergeCell ref="F364:G364"/>
    <mergeCell ref="I364:J364"/>
    <mergeCell ref="F365:G365"/>
    <mergeCell ref="I365:J365"/>
    <mergeCell ref="F362:G362"/>
    <mergeCell ref="I362:J362"/>
    <mergeCell ref="F363:G363"/>
    <mergeCell ref="I363:J363"/>
    <mergeCell ref="F360:G360"/>
    <mergeCell ref="I360:J360"/>
    <mergeCell ref="F361:G361"/>
    <mergeCell ref="I361:J361"/>
    <mergeCell ref="F358:G358"/>
    <mergeCell ref="I358:J358"/>
    <mergeCell ref="F359:G359"/>
    <mergeCell ref="I359:J359"/>
    <mergeCell ref="F356:G356"/>
    <mergeCell ref="I356:J356"/>
    <mergeCell ref="F357:G357"/>
    <mergeCell ref="I357:J357"/>
    <mergeCell ref="F354:G354"/>
    <mergeCell ref="I354:J354"/>
    <mergeCell ref="F355:G355"/>
    <mergeCell ref="I355:J355"/>
    <mergeCell ref="F352:G352"/>
    <mergeCell ref="I352:J352"/>
    <mergeCell ref="F353:G353"/>
    <mergeCell ref="I353:J353"/>
    <mergeCell ref="F350:G350"/>
    <mergeCell ref="I350:J350"/>
    <mergeCell ref="F351:G351"/>
    <mergeCell ref="I351:J351"/>
    <mergeCell ref="F348:G348"/>
    <mergeCell ref="I348:J348"/>
    <mergeCell ref="F349:G349"/>
    <mergeCell ref="I349:J349"/>
    <mergeCell ref="F346:G346"/>
    <mergeCell ref="I346:J346"/>
    <mergeCell ref="F347:G347"/>
    <mergeCell ref="I347:J347"/>
    <mergeCell ref="F344:G344"/>
    <mergeCell ref="I344:J344"/>
    <mergeCell ref="F345:G345"/>
    <mergeCell ref="I345:J345"/>
    <mergeCell ref="F342:G342"/>
    <mergeCell ref="I342:J342"/>
    <mergeCell ref="F343:G343"/>
    <mergeCell ref="I343:J343"/>
    <mergeCell ref="F340:G340"/>
    <mergeCell ref="I340:J340"/>
    <mergeCell ref="F341:G341"/>
    <mergeCell ref="I341:J341"/>
    <mergeCell ref="F338:G338"/>
    <mergeCell ref="I338:J338"/>
    <mergeCell ref="F339:G339"/>
    <mergeCell ref="I339:J339"/>
    <mergeCell ref="F336:G336"/>
    <mergeCell ref="I336:J336"/>
    <mergeCell ref="F337:G337"/>
    <mergeCell ref="I337:J337"/>
    <mergeCell ref="F334:G334"/>
    <mergeCell ref="I334:J334"/>
    <mergeCell ref="F335:G335"/>
    <mergeCell ref="I335:J335"/>
    <mergeCell ref="F332:G332"/>
    <mergeCell ref="I332:J332"/>
    <mergeCell ref="F333:G333"/>
    <mergeCell ref="I333:J333"/>
    <mergeCell ref="F330:G330"/>
    <mergeCell ref="I330:J330"/>
    <mergeCell ref="F331:G331"/>
    <mergeCell ref="I331:J331"/>
    <mergeCell ref="F328:G328"/>
    <mergeCell ref="I328:J328"/>
    <mergeCell ref="F329:G329"/>
    <mergeCell ref="I329:J329"/>
    <mergeCell ref="F326:G326"/>
    <mergeCell ref="I326:J326"/>
    <mergeCell ref="F327:G327"/>
    <mergeCell ref="I327:J327"/>
    <mergeCell ref="F324:G324"/>
    <mergeCell ref="I324:J324"/>
    <mergeCell ref="F325:G325"/>
    <mergeCell ref="I325:J325"/>
    <mergeCell ref="F322:G322"/>
    <mergeCell ref="I322:J322"/>
    <mergeCell ref="F323:G323"/>
    <mergeCell ref="I323:J323"/>
    <mergeCell ref="F320:G320"/>
    <mergeCell ref="I320:J320"/>
    <mergeCell ref="F321:G321"/>
    <mergeCell ref="I321:J321"/>
    <mergeCell ref="F318:G318"/>
    <mergeCell ref="I318:J318"/>
    <mergeCell ref="F319:G319"/>
    <mergeCell ref="I319:J319"/>
    <mergeCell ref="F316:G316"/>
    <mergeCell ref="I316:J316"/>
    <mergeCell ref="F317:G317"/>
    <mergeCell ref="I317:J317"/>
    <mergeCell ref="F314:G314"/>
    <mergeCell ref="I314:J314"/>
    <mergeCell ref="F315:G315"/>
    <mergeCell ref="I315:J315"/>
    <mergeCell ref="F312:G312"/>
    <mergeCell ref="I312:J312"/>
    <mergeCell ref="F313:G313"/>
    <mergeCell ref="I313:J313"/>
    <mergeCell ref="F310:G310"/>
    <mergeCell ref="I310:J310"/>
    <mergeCell ref="F311:G311"/>
    <mergeCell ref="I311:J311"/>
    <mergeCell ref="F308:G308"/>
    <mergeCell ref="I308:J308"/>
    <mergeCell ref="F309:G309"/>
    <mergeCell ref="I309:J309"/>
    <mergeCell ref="F306:G306"/>
    <mergeCell ref="I306:J306"/>
    <mergeCell ref="F307:G307"/>
    <mergeCell ref="I307:J307"/>
    <mergeCell ref="F304:G304"/>
    <mergeCell ref="I304:J304"/>
    <mergeCell ref="F305:G305"/>
    <mergeCell ref="I305:J305"/>
    <mergeCell ref="F302:G302"/>
    <mergeCell ref="I302:J302"/>
    <mergeCell ref="F303:G303"/>
    <mergeCell ref="I303:J303"/>
    <mergeCell ref="F300:G300"/>
    <mergeCell ref="I300:J300"/>
    <mergeCell ref="F301:G301"/>
    <mergeCell ref="I301:J301"/>
    <mergeCell ref="F298:G298"/>
    <mergeCell ref="I298:J298"/>
    <mergeCell ref="F299:G299"/>
    <mergeCell ref="I299:J299"/>
    <mergeCell ref="F296:G296"/>
    <mergeCell ref="I296:J296"/>
    <mergeCell ref="F297:G297"/>
    <mergeCell ref="I297:J297"/>
    <mergeCell ref="F294:G294"/>
    <mergeCell ref="I294:J294"/>
    <mergeCell ref="F295:G295"/>
    <mergeCell ref="I295:J295"/>
    <mergeCell ref="F292:G292"/>
    <mergeCell ref="I292:J292"/>
    <mergeCell ref="F293:G293"/>
    <mergeCell ref="I293:J293"/>
    <mergeCell ref="F290:G290"/>
    <mergeCell ref="I290:J290"/>
    <mergeCell ref="F291:G291"/>
    <mergeCell ref="I291:J291"/>
    <mergeCell ref="F288:G288"/>
    <mergeCell ref="I288:J288"/>
    <mergeCell ref="F289:G289"/>
    <mergeCell ref="I289:J289"/>
    <mergeCell ref="F286:G286"/>
    <mergeCell ref="I286:J286"/>
    <mergeCell ref="F287:G287"/>
    <mergeCell ref="I287:J287"/>
    <mergeCell ref="F284:G284"/>
    <mergeCell ref="I284:J284"/>
    <mergeCell ref="F285:G285"/>
    <mergeCell ref="I285:J285"/>
    <mergeCell ref="F282:G282"/>
    <mergeCell ref="I282:J282"/>
    <mergeCell ref="F283:G283"/>
    <mergeCell ref="I283:J283"/>
    <mergeCell ref="F280:G280"/>
    <mergeCell ref="I280:J280"/>
    <mergeCell ref="F281:G281"/>
    <mergeCell ref="I281:J281"/>
    <mergeCell ref="F278:G278"/>
    <mergeCell ref="I278:J278"/>
    <mergeCell ref="F279:G279"/>
    <mergeCell ref="I279:J279"/>
    <mergeCell ref="F276:G276"/>
    <mergeCell ref="I276:J276"/>
    <mergeCell ref="F277:G277"/>
    <mergeCell ref="I277:J277"/>
    <mergeCell ref="F274:G274"/>
    <mergeCell ref="I274:J274"/>
    <mergeCell ref="F275:G275"/>
    <mergeCell ref="I275:J275"/>
    <mergeCell ref="F272:G272"/>
    <mergeCell ref="I272:J272"/>
    <mergeCell ref="F273:G273"/>
    <mergeCell ref="I273:J273"/>
    <mergeCell ref="F270:G270"/>
    <mergeCell ref="I270:J270"/>
    <mergeCell ref="F271:G271"/>
    <mergeCell ref="I271:J271"/>
    <mergeCell ref="F268:G268"/>
    <mergeCell ref="I268:J268"/>
    <mergeCell ref="F269:G269"/>
    <mergeCell ref="I269:J269"/>
    <mergeCell ref="F266:G266"/>
    <mergeCell ref="I266:J266"/>
    <mergeCell ref="F267:G267"/>
    <mergeCell ref="I267:J267"/>
    <mergeCell ref="F264:G264"/>
    <mergeCell ref="I264:J264"/>
    <mergeCell ref="F265:G265"/>
    <mergeCell ref="I265:J265"/>
    <mergeCell ref="F262:G262"/>
    <mergeCell ref="I262:J262"/>
    <mergeCell ref="F263:G263"/>
    <mergeCell ref="I263:J263"/>
    <mergeCell ref="F260:G260"/>
    <mergeCell ref="I260:J260"/>
    <mergeCell ref="F261:G261"/>
    <mergeCell ref="I261:J261"/>
    <mergeCell ref="F258:G258"/>
    <mergeCell ref="I258:J258"/>
    <mergeCell ref="F259:G259"/>
    <mergeCell ref="I259:J259"/>
    <mergeCell ref="F256:G256"/>
    <mergeCell ref="I256:J256"/>
    <mergeCell ref="F257:G257"/>
    <mergeCell ref="I257:J257"/>
    <mergeCell ref="F254:G254"/>
    <mergeCell ref="I254:J254"/>
    <mergeCell ref="F255:G255"/>
    <mergeCell ref="I255:J255"/>
    <mergeCell ref="F252:G252"/>
    <mergeCell ref="I252:J252"/>
    <mergeCell ref="F253:G253"/>
    <mergeCell ref="I253:J253"/>
    <mergeCell ref="F250:G250"/>
    <mergeCell ref="I250:J250"/>
    <mergeCell ref="F251:G251"/>
    <mergeCell ref="I251:J251"/>
    <mergeCell ref="F248:G248"/>
    <mergeCell ref="I248:J248"/>
    <mergeCell ref="F249:G249"/>
    <mergeCell ref="I249:J249"/>
    <mergeCell ref="F246:G246"/>
    <mergeCell ref="I246:J246"/>
    <mergeCell ref="F247:G247"/>
    <mergeCell ref="I247:J247"/>
    <mergeCell ref="F244:G244"/>
    <mergeCell ref="I244:J244"/>
    <mergeCell ref="F245:G245"/>
    <mergeCell ref="I245:J245"/>
    <mergeCell ref="F242:G242"/>
    <mergeCell ref="I242:J242"/>
    <mergeCell ref="F243:G243"/>
    <mergeCell ref="I243:J243"/>
    <mergeCell ref="F240:G240"/>
    <mergeCell ref="I240:J240"/>
    <mergeCell ref="F241:G241"/>
    <mergeCell ref="I241:J241"/>
    <mergeCell ref="F238:G238"/>
    <mergeCell ref="I238:J238"/>
    <mergeCell ref="F239:G239"/>
    <mergeCell ref="I239:J239"/>
    <mergeCell ref="F236:G236"/>
    <mergeCell ref="I236:J236"/>
    <mergeCell ref="F237:G237"/>
    <mergeCell ref="I237:J237"/>
    <mergeCell ref="F234:G234"/>
    <mergeCell ref="I234:J234"/>
    <mergeCell ref="F235:G235"/>
    <mergeCell ref="I235:J235"/>
    <mergeCell ref="F232:G232"/>
    <mergeCell ref="I232:J232"/>
    <mergeCell ref="F233:G233"/>
    <mergeCell ref="I233:J233"/>
    <mergeCell ref="F230:G230"/>
    <mergeCell ref="I230:J230"/>
    <mergeCell ref="F231:G231"/>
    <mergeCell ref="I231:J231"/>
    <mergeCell ref="F228:G228"/>
    <mergeCell ref="I228:J228"/>
    <mergeCell ref="F229:G229"/>
    <mergeCell ref="I229:J229"/>
    <mergeCell ref="F226:G226"/>
    <mergeCell ref="I226:J226"/>
    <mergeCell ref="F227:G227"/>
    <mergeCell ref="I227:J227"/>
    <mergeCell ref="F224:G224"/>
    <mergeCell ref="I224:J224"/>
    <mergeCell ref="F225:G225"/>
    <mergeCell ref="I225:J225"/>
    <mergeCell ref="F222:G222"/>
    <mergeCell ref="I222:J222"/>
    <mergeCell ref="F223:G223"/>
    <mergeCell ref="I223:J223"/>
    <mergeCell ref="F220:G220"/>
    <mergeCell ref="I220:J220"/>
    <mergeCell ref="F221:G221"/>
    <mergeCell ref="I221:J221"/>
    <mergeCell ref="F218:G218"/>
    <mergeCell ref="I218:J218"/>
    <mergeCell ref="F219:G219"/>
    <mergeCell ref="I219:J219"/>
    <mergeCell ref="F216:G216"/>
    <mergeCell ref="I216:J216"/>
    <mergeCell ref="F217:G217"/>
    <mergeCell ref="I217:J217"/>
    <mergeCell ref="F214:G214"/>
    <mergeCell ref="I214:J214"/>
    <mergeCell ref="F215:G215"/>
    <mergeCell ref="I215:J215"/>
    <mergeCell ref="F212:G212"/>
    <mergeCell ref="I212:J212"/>
    <mergeCell ref="F213:G213"/>
    <mergeCell ref="I213:J213"/>
    <mergeCell ref="F210:G210"/>
    <mergeCell ref="I210:J210"/>
    <mergeCell ref="F211:G211"/>
    <mergeCell ref="I211:J211"/>
    <mergeCell ref="F208:G208"/>
    <mergeCell ref="I208:J208"/>
    <mergeCell ref="F209:G209"/>
    <mergeCell ref="I209:J209"/>
    <mergeCell ref="F206:G206"/>
    <mergeCell ref="I206:J206"/>
    <mergeCell ref="F207:G207"/>
    <mergeCell ref="I207:J207"/>
    <mergeCell ref="F204:G204"/>
    <mergeCell ref="I204:J204"/>
    <mergeCell ref="F205:G205"/>
    <mergeCell ref="I205:J205"/>
    <mergeCell ref="F202:G202"/>
    <mergeCell ref="I202:J202"/>
    <mergeCell ref="F203:G203"/>
    <mergeCell ref="I203:J203"/>
    <mergeCell ref="F200:G200"/>
    <mergeCell ref="I200:J200"/>
    <mergeCell ref="F201:G201"/>
    <mergeCell ref="I201:J201"/>
    <mergeCell ref="F198:G198"/>
    <mergeCell ref="I198:J198"/>
    <mergeCell ref="F199:G199"/>
    <mergeCell ref="I199:J199"/>
    <mergeCell ref="F196:G196"/>
    <mergeCell ref="I196:J196"/>
    <mergeCell ref="F197:G197"/>
    <mergeCell ref="I197:J197"/>
    <mergeCell ref="F194:G194"/>
    <mergeCell ref="I194:J194"/>
    <mergeCell ref="F195:G195"/>
    <mergeCell ref="I195:J195"/>
    <mergeCell ref="F192:G192"/>
    <mergeCell ref="I192:J192"/>
    <mergeCell ref="F193:G193"/>
    <mergeCell ref="I193:J193"/>
    <mergeCell ref="F190:G190"/>
    <mergeCell ref="I190:J190"/>
    <mergeCell ref="F191:G191"/>
    <mergeCell ref="I191:J191"/>
    <mergeCell ref="F188:G188"/>
    <mergeCell ref="I188:J188"/>
    <mergeCell ref="F189:G189"/>
    <mergeCell ref="I189:J189"/>
    <mergeCell ref="F186:G186"/>
    <mergeCell ref="I186:J186"/>
    <mergeCell ref="F187:G187"/>
    <mergeCell ref="I187:J187"/>
    <mergeCell ref="F184:G184"/>
    <mergeCell ref="I184:J184"/>
    <mergeCell ref="F185:G185"/>
    <mergeCell ref="I185:J185"/>
    <mergeCell ref="F182:G182"/>
    <mergeCell ref="I182:J182"/>
    <mergeCell ref="F183:G183"/>
    <mergeCell ref="I183:J183"/>
    <mergeCell ref="F180:G180"/>
    <mergeCell ref="I180:J180"/>
    <mergeCell ref="F181:G181"/>
    <mergeCell ref="I181:J181"/>
    <mergeCell ref="F178:G178"/>
    <mergeCell ref="I178:J178"/>
    <mergeCell ref="F179:G179"/>
    <mergeCell ref="I179:J179"/>
    <mergeCell ref="F176:G176"/>
    <mergeCell ref="I176:J176"/>
    <mergeCell ref="F177:G177"/>
    <mergeCell ref="I177:J177"/>
    <mergeCell ref="F174:G174"/>
    <mergeCell ref="I174:J174"/>
    <mergeCell ref="F175:G175"/>
    <mergeCell ref="I175:J175"/>
    <mergeCell ref="F172:G172"/>
    <mergeCell ref="I172:J172"/>
    <mergeCell ref="F173:G173"/>
    <mergeCell ref="I173:J173"/>
    <mergeCell ref="F170:G170"/>
    <mergeCell ref="I170:J170"/>
    <mergeCell ref="F171:G171"/>
    <mergeCell ref="I171:J171"/>
    <mergeCell ref="F168:G168"/>
    <mergeCell ref="I168:J168"/>
    <mergeCell ref="F169:G169"/>
    <mergeCell ref="I169:J169"/>
    <mergeCell ref="F166:G166"/>
    <mergeCell ref="I166:J166"/>
    <mergeCell ref="F167:G167"/>
    <mergeCell ref="I167:J167"/>
    <mergeCell ref="F164:G164"/>
    <mergeCell ref="I164:J164"/>
    <mergeCell ref="F165:G165"/>
    <mergeCell ref="I165:J165"/>
    <mergeCell ref="F162:G162"/>
    <mergeCell ref="I162:J162"/>
    <mergeCell ref="F163:G163"/>
    <mergeCell ref="I163:J163"/>
    <mergeCell ref="F160:G160"/>
    <mergeCell ref="I160:J160"/>
    <mergeCell ref="F161:G161"/>
    <mergeCell ref="I161:J161"/>
    <mergeCell ref="F158:G158"/>
    <mergeCell ref="I158:J158"/>
    <mergeCell ref="F159:G159"/>
    <mergeCell ref="I159:J159"/>
    <mergeCell ref="F156:G156"/>
    <mergeCell ref="I156:J156"/>
    <mergeCell ref="F157:G157"/>
    <mergeCell ref="I157:J157"/>
    <mergeCell ref="F154:G154"/>
    <mergeCell ref="I154:J154"/>
    <mergeCell ref="F155:G155"/>
    <mergeCell ref="I155:J155"/>
    <mergeCell ref="F152:G152"/>
    <mergeCell ref="I152:J152"/>
    <mergeCell ref="F153:G153"/>
    <mergeCell ref="I153:J153"/>
    <mergeCell ref="F150:G150"/>
    <mergeCell ref="I150:J150"/>
    <mergeCell ref="F151:G151"/>
    <mergeCell ref="I151:J151"/>
    <mergeCell ref="F148:G148"/>
    <mergeCell ref="I148:J148"/>
    <mergeCell ref="F149:G149"/>
    <mergeCell ref="I149:J149"/>
    <mergeCell ref="F146:G146"/>
    <mergeCell ref="I146:J146"/>
    <mergeCell ref="F147:G147"/>
    <mergeCell ref="I147:J147"/>
    <mergeCell ref="F144:G144"/>
    <mergeCell ref="I144:J144"/>
    <mergeCell ref="F145:G145"/>
    <mergeCell ref="I145:J145"/>
    <mergeCell ref="F142:G142"/>
    <mergeCell ref="I142:J142"/>
    <mergeCell ref="F143:G143"/>
    <mergeCell ref="I143:J143"/>
    <mergeCell ref="F140:G140"/>
    <mergeCell ref="I140:J140"/>
    <mergeCell ref="F141:G141"/>
    <mergeCell ref="I141:J141"/>
    <mergeCell ref="F138:G138"/>
    <mergeCell ref="I138:J138"/>
    <mergeCell ref="F139:G139"/>
    <mergeCell ref="I139:J139"/>
    <mergeCell ref="F136:G136"/>
    <mergeCell ref="I136:J136"/>
    <mergeCell ref="F137:G137"/>
    <mergeCell ref="I137:J137"/>
    <mergeCell ref="F134:G134"/>
    <mergeCell ref="I134:J134"/>
    <mergeCell ref="F135:G135"/>
    <mergeCell ref="I135:J135"/>
    <mergeCell ref="F132:G132"/>
    <mergeCell ref="I132:J132"/>
    <mergeCell ref="F133:G133"/>
    <mergeCell ref="I133:J133"/>
    <mergeCell ref="F130:G130"/>
    <mergeCell ref="I130:J130"/>
    <mergeCell ref="F131:G131"/>
    <mergeCell ref="I131:J131"/>
    <mergeCell ref="F128:G128"/>
    <mergeCell ref="I128:J128"/>
    <mergeCell ref="F129:G129"/>
    <mergeCell ref="I129:J129"/>
    <mergeCell ref="F126:G126"/>
    <mergeCell ref="I126:J126"/>
    <mergeCell ref="F127:G127"/>
    <mergeCell ref="I127:J127"/>
    <mergeCell ref="F124:G124"/>
    <mergeCell ref="I124:J124"/>
    <mergeCell ref="F125:G125"/>
    <mergeCell ref="I125:J125"/>
    <mergeCell ref="F122:G122"/>
    <mergeCell ref="I122:J122"/>
    <mergeCell ref="F123:G123"/>
    <mergeCell ref="I123:J123"/>
    <mergeCell ref="F120:G120"/>
    <mergeCell ref="I120:J120"/>
    <mergeCell ref="F121:G121"/>
    <mergeCell ref="I121:J121"/>
    <mergeCell ref="F118:G118"/>
    <mergeCell ref="I118:J118"/>
    <mergeCell ref="F119:G119"/>
    <mergeCell ref="I119:J119"/>
    <mergeCell ref="F116:G116"/>
    <mergeCell ref="I116:J116"/>
    <mergeCell ref="F117:G117"/>
    <mergeCell ref="I117:J117"/>
    <mergeCell ref="F114:G114"/>
    <mergeCell ref="I114:J114"/>
    <mergeCell ref="F115:G115"/>
    <mergeCell ref="I115:J115"/>
    <mergeCell ref="F112:G112"/>
    <mergeCell ref="I112:J112"/>
    <mergeCell ref="F113:G113"/>
    <mergeCell ref="I113:J113"/>
    <mergeCell ref="F110:G110"/>
    <mergeCell ref="I110:J110"/>
    <mergeCell ref="F111:G111"/>
    <mergeCell ref="I111:J111"/>
    <mergeCell ref="F108:G108"/>
    <mergeCell ref="I108:J108"/>
    <mergeCell ref="F109:G109"/>
    <mergeCell ref="I109:J109"/>
    <mergeCell ref="F106:G106"/>
    <mergeCell ref="I106:J106"/>
    <mergeCell ref="F107:G107"/>
    <mergeCell ref="I107:J107"/>
    <mergeCell ref="F104:G104"/>
    <mergeCell ref="I104:J104"/>
    <mergeCell ref="F105:G105"/>
    <mergeCell ref="I105:J105"/>
    <mergeCell ref="F102:G102"/>
    <mergeCell ref="I102:J102"/>
    <mergeCell ref="F103:G103"/>
    <mergeCell ref="I103:J103"/>
    <mergeCell ref="F100:G100"/>
    <mergeCell ref="I100:J100"/>
    <mergeCell ref="F101:G101"/>
    <mergeCell ref="I101:J101"/>
    <mergeCell ref="F98:G98"/>
    <mergeCell ref="I98:J98"/>
    <mergeCell ref="F99:G99"/>
    <mergeCell ref="I99:J99"/>
    <mergeCell ref="F96:G96"/>
    <mergeCell ref="I96:J96"/>
    <mergeCell ref="F97:G97"/>
    <mergeCell ref="I97:J97"/>
    <mergeCell ref="F94:G94"/>
    <mergeCell ref="I94:J94"/>
    <mergeCell ref="F95:G95"/>
    <mergeCell ref="I95:J95"/>
    <mergeCell ref="F92:G92"/>
    <mergeCell ref="I92:J92"/>
    <mergeCell ref="F93:G93"/>
    <mergeCell ref="I93:J93"/>
    <mergeCell ref="F90:G90"/>
    <mergeCell ref="I90:J90"/>
    <mergeCell ref="F91:G91"/>
    <mergeCell ref="I91:J91"/>
    <mergeCell ref="F88:G88"/>
    <mergeCell ref="I88:J88"/>
    <mergeCell ref="F89:G89"/>
    <mergeCell ref="I89:J89"/>
    <mergeCell ref="F86:G86"/>
    <mergeCell ref="I86:J86"/>
    <mergeCell ref="F87:G87"/>
    <mergeCell ref="I87:J87"/>
    <mergeCell ref="F84:G84"/>
    <mergeCell ref="I84:J84"/>
    <mergeCell ref="F85:G85"/>
    <mergeCell ref="I85:J85"/>
    <mergeCell ref="F82:G82"/>
    <mergeCell ref="I82:J82"/>
    <mergeCell ref="F83:G83"/>
    <mergeCell ref="I83:J83"/>
    <mergeCell ref="F80:G80"/>
    <mergeCell ref="I80:J80"/>
    <mergeCell ref="F81:G81"/>
    <mergeCell ref="I81:J81"/>
    <mergeCell ref="F78:G78"/>
    <mergeCell ref="I78:J78"/>
    <mergeCell ref="F79:G79"/>
    <mergeCell ref="I79:J79"/>
    <mergeCell ref="F76:G76"/>
    <mergeCell ref="I76:J76"/>
    <mergeCell ref="F77:G77"/>
    <mergeCell ref="I77:J77"/>
    <mergeCell ref="F74:G74"/>
    <mergeCell ref="I74:J74"/>
    <mergeCell ref="F75:G75"/>
    <mergeCell ref="I75:J75"/>
    <mergeCell ref="F72:G72"/>
    <mergeCell ref="I72:J72"/>
    <mergeCell ref="F73:G73"/>
    <mergeCell ref="I73:J73"/>
    <mergeCell ref="F70:G70"/>
    <mergeCell ref="I70:J70"/>
    <mergeCell ref="F71:G71"/>
    <mergeCell ref="I71:J71"/>
    <mergeCell ref="F68:G68"/>
    <mergeCell ref="I68:J68"/>
    <mergeCell ref="F69:G69"/>
    <mergeCell ref="I69:J69"/>
    <mergeCell ref="F66:G66"/>
    <mergeCell ref="I66:J66"/>
    <mergeCell ref="F67:G67"/>
    <mergeCell ref="I67:J67"/>
    <mergeCell ref="F64:G64"/>
    <mergeCell ref="I64:J64"/>
    <mergeCell ref="F65:G65"/>
    <mergeCell ref="I65:J65"/>
    <mergeCell ref="F62:G62"/>
    <mergeCell ref="I62:J62"/>
    <mergeCell ref="F63:G63"/>
    <mergeCell ref="I63:J63"/>
    <mergeCell ref="F60:G60"/>
    <mergeCell ref="I60:J60"/>
    <mergeCell ref="F61:G61"/>
    <mergeCell ref="I61:J61"/>
    <mergeCell ref="F58:G58"/>
    <mergeCell ref="I58:J58"/>
    <mergeCell ref="F59:G59"/>
    <mergeCell ref="I59:J59"/>
    <mergeCell ref="F56:G56"/>
    <mergeCell ref="I56:J56"/>
    <mergeCell ref="F57:G57"/>
    <mergeCell ref="I57:J57"/>
    <mergeCell ref="F54:G54"/>
    <mergeCell ref="I54:J54"/>
    <mergeCell ref="F55:G55"/>
    <mergeCell ref="I55:J55"/>
    <mergeCell ref="F52:G52"/>
    <mergeCell ref="I52:J52"/>
    <mergeCell ref="F53:G53"/>
    <mergeCell ref="I53:J53"/>
    <mergeCell ref="F50:G50"/>
    <mergeCell ref="I50:J50"/>
    <mergeCell ref="F51:G51"/>
    <mergeCell ref="I51:J51"/>
    <mergeCell ref="F48:G48"/>
    <mergeCell ref="I48:J48"/>
    <mergeCell ref="F49:G49"/>
    <mergeCell ref="I49:J49"/>
    <mergeCell ref="F46:G46"/>
    <mergeCell ref="I46:J46"/>
    <mergeCell ref="F47:G47"/>
    <mergeCell ref="I47:J47"/>
    <mergeCell ref="F44:G44"/>
    <mergeCell ref="I44:J44"/>
    <mergeCell ref="F45:G45"/>
    <mergeCell ref="I45:J45"/>
    <mergeCell ref="F42:G42"/>
    <mergeCell ref="I42:J42"/>
    <mergeCell ref="F43:G43"/>
    <mergeCell ref="I43:J43"/>
    <mergeCell ref="F40:G40"/>
    <mergeCell ref="I40:J40"/>
    <mergeCell ref="F41:G41"/>
    <mergeCell ref="I41:J41"/>
    <mergeCell ref="F38:G38"/>
    <mergeCell ref="I38:J38"/>
    <mergeCell ref="F39:G39"/>
    <mergeCell ref="I39:J39"/>
    <mergeCell ref="F36:G36"/>
    <mergeCell ref="I36:J36"/>
    <mergeCell ref="F37:G37"/>
    <mergeCell ref="I37:J37"/>
    <mergeCell ref="F34:G34"/>
    <mergeCell ref="I34:J34"/>
    <mergeCell ref="F35:G35"/>
    <mergeCell ref="I35:J35"/>
    <mergeCell ref="F32:G32"/>
    <mergeCell ref="I32:J32"/>
    <mergeCell ref="F33:G33"/>
    <mergeCell ref="I33:J33"/>
    <mergeCell ref="F30:G30"/>
    <mergeCell ref="I30:J30"/>
    <mergeCell ref="F31:G31"/>
    <mergeCell ref="I31:J31"/>
    <mergeCell ref="F28:G28"/>
    <mergeCell ref="I28:J28"/>
    <mergeCell ref="F29:G29"/>
    <mergeCell ref="I29:J29"/>
    <mergeCell ref="F26:G26"/>
    <mergeCell ref="I26:J26"/>
    <mergeCell ref="F27:G27"/>
    <mergeCell ref="I27:J27"/>
    <mergeCell ref="F24:G24"/>
    <mergeCell ref="I24:J24"/>
    <mergeCell ref="F25:G25"/>
    <mergeCell ref="I25:J25"/>
    <mergeCell ref="F22:G22"/>
    <mergeCell ref="I22:J22"/>
    <mergeCell ref="F23:G23"/>
    <mergeCell ref="I23:J23"/>
    <mergeCell ref="F20:G20"/>
    <mergeCell ref="I20:J20"/>
    <mergeCell ref="F21:G21"/>
    <mergeCell ref="I21:J21"/>
    <mergeCell ref="F18:G18"/>
    <mergeCell ref="I18:J18"/>
    <mergeCell ref="F19:G19"/>
    <mergeCell ref="I19:J19"/>
    <mergeCell ref="F16:G16"/>
    <mergeCell ref="I16:J16"/>
    <mergeCell ref="F17:G17"/>
    <mergeCell ref="I17:J17"/>
    <mergeCell ref="F14:G14"/>
    <mergeCell ref="I14:J14"/>
    <mergeCell ref="F15:G15"/>
    <mergeCell ref="I15:J15"/>
    <mergeCell ref="F12:G12"/>
    <mergeCell ref="I12:J12"/>
    <mergeCell ref="F13:G13"/>
    <mergeCell ref="I13:J13"/>
    <mergeCell ref="F10:G10"/>
    <mergeCell ref="I10:J10"/>
    <mergeCell ref="F11:G11"/>
    <mergeCell ref="I11:J11"/>
    <mergeCell ref="A1:J1"/>
    <mergeCell ref="C2:J2"/>
    <mergeCell ref="C3:J3"/>
    <mergeCell ref="C4:J4"/>
    <mergeCell ref="A6:J7"/>
    <mergeCell ref="E8:G8"/>
    <mergeCell ref="H8:J8"/>
  </mergeCells>
  <dataValidations count="1">
    <dataValidation type="list" allowBlank="1" showInputMessage="1" showErrorMessage="1" sqref="E10:E1197 H10:H1197">
      <formula1>"1,0"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7"/>
  <sheetViews>
    <sheetView tabSelected="1" zoomScale="77" workbookViewId="0">
      <pane ySplit="9" topLeftCell="A161" activePane="bottomLeft" state="frozen"/>
      <selection pane="bottomLeft" activeCell="C4" sqref="C4:J4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7" width="12.7265625" style="4" customWidth="1"/>
    <col min="8" max="8" width="18.54296875" style="4" customWidth="1"/>
    <col min="9" max="10" width="12.7265625" style="4" customWidth="1"/>
    <col min="11" max="11" width="15.26953125" style="4" customWidth="1"/>
    <col min="12" max="12" width="17.7265625" style="4" customWidth="1"/>
    <col min="13" max="16384" width="9.1796875" style="4"/>
  </cols>
  <sheetData>
    <row r="1" spans="1:12" s="8" customFormat="1" ht="15" customHeight="1" x14ac:dyDescent="0.3">
      <c r="A1" s="64" t="s">
        <v>10</v>
      </c>
      <c r="B1" s="64"/>
      <c r="C1" s="65"/>
      <c r="D1" s="65"/>
      <c r="E1" s="65"/>
      <c r="F1" s="65"/>
      <c r="G1" s="65"/>
      <c r="H1" s="65"/>
      <c r="I1" s="65"/>
      <c r="J1" s="65"/>
      <c r="K1" s="49"/>
    </row>
    <row r="2" spans="1:12" s="8" customFormat="1" ht="27" customHeight="1" x14ac:dyDescent="0.3">
      <c r="A2" s="6"/>
      <c r="B2" s="6"/>
      <c r="C2" s="61" t="s">
        <v>1752</v>
      </c>
      <c r="D2" s="61"/>
      <c r="E2" s="61"/>
      <c r="F2" s="61"/>
      <c r="G2" s="61"/>
      <c r="H2" s="61"/>
      <c r="I2" s="61"/>
      <c r="J2" s="61"/>
    </row>
    <row r="3" spans="1:12" s="8" customFormat="1" ht="15" customHeight="1" x14ac:dyDescent="0.3">
      <c r="A3" s="9">
        <v>1</v>
      </c>
      <c r="B3" s="27"/>
      <c r="C3" s="62" t="s">
        <v>1753</v>
      </c>
      <c r="D3" s="61"/>
      <c r="E3" s="61"/>
      <c r="F3" s="61"/>
      <c r="G3" s="61"/>
      <c r="H3" s="61"/>
      <c r="I3" s="61"/>
      <c r="J3" s="61"/>
    </row>
    <row r="4" spans="1:12" s="8" customFormat="1" ht="24.75" customHeight="1" x14ac:dyDescent="0.3">
      <c r="A4" s="9">
        <v>0</v>
      </c>
      <c r="B4" s="27"/>
      <c r="C4" s="62" t="s">
        <v>1754</v>
      </c>
      <c r="D4" s="61"/>
      <c r="E4" s="61"/>
      <c r="F4" s="61"/>
      <c r="G4" s="61"/>
      <c r="H4" s="61"/>
      <c r="I4" s="61"/>
      <c r="J4" s="61"/>
    </row>
    <row r="5" spans="1:12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2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L6" s="29"/>
    </row>
    <row r="7" spans="1:12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2" ht="13.5" thickBot="1" x14ac:dyDescent="0.35">
      <c r="A8" s="10"/>
      <c r="B8" s="10"/>
      <c r="C8" s="11" t="s">
        <v>8</v>
      </c>
      <c r="D8" s="28">
        <f>+SUM(D10:D525)</f>
        <v>1.8526259101464104E-2</v>
      </c>
      <c r="E8" s="56" t="s">
        <v>1767</v>
      </c>
      <c r="F8" s="57"/>
      <c r="G8" s="58"/>
      <c r="H8" s="56" t="s">
        <v>1768</v>
      </c>
      <c r="I8" s="57"/>
      <c r="J8" s="58"/>
    </row>
    <row r="9" spans="1:12" ht="64.5" customHeight="1" x14ac:dyDescent="0.3">
      <c r="A9" s="13" t="s">
        <v>1</v>
      </c>
      <c r="B9" s="13" t="s">
        <v>13</v>
      </c>
      <c r="C9" s="13" t="s">
        <v>2</v>
      </c>
      <c r="D9" s="14" t="s">
        <v>1773</v>
      </c>
      <c r="E9" s="15" t="s">
        <v>3</v>
      </c>
      <c r="F9" s="15" t="s">
        <v>1759</v>
      </c>
      <c r="G9" s="16">
        <f>ROUND((SUM(F10:G525)),5)</f>
        <v>0</v>
      </c>
      <c r="H9" s="15" t="s">
        <v>3</v>
      </c>
      <c r="I9" s="15" t="s">
        <v>1766</v>
      </c>
      <c r="J9" s="16">
        <f>ROUND((SUM(I10:J525)),5)</f>
        <v>0</v>
      </c>
    </row>
    <row r="10" spans="1:12" ht="14.5" x14ac:dyDescent="0.35">
      <c r="A10" s="36">
        <v>81011</v>
      </c>
      <c r="B10" s="37" t="s">
        <v>550</v>
      </c>
      <c r="C10" s="39" t="s">
        <v>1749</v>
      </c>
      <c r="D10" s="38">
        <v>1.2513421640248374E-4</v>
      </c>
      <c r="E10" s="12">
        <v>0</v>
      </c>
      <c r="F10" s="59">
        <f>+IF(E10=1,D10/$D$8,0)</f>
        <v>0</v>
      </c>
      <c r="G10" s="60"/>
      <c r="H10" s="12">
        <v>0</v>
      </c>
      <c r="I10" s="59">
        <f t="shared" ref="I10:I73" si="0">+IF(H10=1,D10/$D$8,0)</f>
        <v>0</v>
      </c>
      <c r="J10" s="60"/>
    </row>
    <row r="11" spans="1:12" ht="14.5" x14ac:dyDescent="0.35">
      <c r="A11" s="36">
        <v>81012</v>
      </c>
      <c r="B11" s="37" t="s">
        <v>551</v>
      </c>
      <c r="C11" s="39" t="s">
        <v>1749</v>
      </c>
      <c r="D11" s="38">
        <v>7.8630723899079594E-5</v>
      </c>
      <c r="E11" s="12">
        <v>0</v>
      </c>
      <c r="F11" s="59">
        <f t="shared" ref="F11:F74" si="1">+IF(E11=1,D11/$D$8,0)</f>
        <v>0</v>
      </c>
      <c r="G11" s="60"/>
      <c r="H11" s="12">
        <v>0</v>
      </c>
      <c r="I11" s="59">
        <f t="shared" si="0"/>
        <v>0</v>
      </c>
      <c r="J11" s="60"/>
    </row>
    <row r="12" spans="1:12" ht="14.5" x14ac:dyDescent="0.35">
      <c r="A12" s="36">
        <v>81059</v>
      </c>
      <c r="B12" s="37" t="s">
        <v>556</v>
      </c>
      <c r="C12" s="39" t="s">
        <v>1749</v>
      </c>
      <c r="D12" s="38">
        <v>2.9899923336731552E-5</v>
      </c>
      <c r="E12" s="12">
        <v>0</v>
      </c>
      <c r="F12" s="59">
        <f t="shared" si="1"/>
        <v>0</v>
      </c>
      <c r="G12" s="60"/>
      <c r="H12" s="12">
        <v>0</v>
      </c>
      <c r="I12" s="59">
        <f t="shared" si="0"/>
        <v>0</v>
      </c>
      <c r="J12" s="60"/>
    </row>
    <row r="13" spans="1:12" ht="14.5" x14ac:dyDescent="0.35">
      <c r="A13" s="36">
        <v>81042</v>
      </c>
      <c r="B13" s="37" t="s">
        <v>558</v>
      </c>
      <c r="C13" s="39" t="s">
        <v>1749</v>
      </c>
      <c r="D13" s="38">
        <v>9.4205006765785696E-5</v>
      </c>
      <c r="E13" s="12">
        <v>0</v>
      </c>
      <c r="F13" s="59">
        <f t="shared" si="1"/>
        <v>0</v>
      </c>
      <c r="G13" s="60"/>
      <c r="H13" s="12">
        <v>0</v>
      </c>
      <c r="I13" s="59">
        <f t="shared" si="0"/>
        <v>0</v>
      </c>
      <c r="J13" s="60"/>
    </row>
    <row r="14" spans="1:12" ht="14.5" x14ac:dyDescent="0.35">
      <c r="A14" s="36">
        <v>81014</v>
      </c>
      <c r="B14" s="37" t="s">
        <v>562</v>
      </c>
      <c r="C14" s="39" t="s">
        <v>1749</v>
      </c>
      <c r="D14" s="38">
        <v>2.512470984672307E-5</v>
      </c>
      <c r="E14" s="12">
        <v>0</v>
      </c>
      <c r="F14" s="59">
        <f t="shared" si="1"/>
        <v>0</v>
      </c>
      <c r="G14" s="60"/>
      <c r="H14" s="12">
        <v>0</v>
      </c>
      <c r="I14" s="59">
        <f t="shared" si="0"/>
        <v>0</v>
      </c>
      <c r="J14" s="60"/>
    </row>
    <row r="15" spans="1:12" ht="14.5" x14ac:dyDescent="0.35">
      <c r="A15" s="36">
        <v>81044</v>
      </c>
      <c r="B15" s="37" t="s">
        <v>579</v>
      </c>
      <c r="C15" s="39" t="s">
        <v>1749</v>
      </c>
      <c r="D15" s="38">
        <v>1.9944531255088427E-5</v>
      </c>
      <c r="E15" s="12">
        <v>0</v>
      </c>
      <c r="F15" s="59">
        <f t="shared" si="1"/>
        <v>0</v>
      </c>
      <c r="G15" s="60"/>
      <c r="H15" s="12">
        <v>0</v>
      </c>
      <c r="I15" s="59">
        <f t="shared" si="0"/>
        <v>0</v>
      </c>
      <c r="J15" s="60"/>
    </row>
    <row r="16" spans="1:12" ht="14.5" x14ac:dyDescent="0.35">
      <c r="A16" s="36">
        <v>81014</v>
      </c>
      <c r="B16" s="37" t="s">
        <v>582</v>
      </c>
      <c r="C16" s="39" t="s">
        <v>1749</v>
      </c>
      <c r="D16" s="38">
        <v>1.2908262614333882E-5</v>
      </c>
      <c r="E16" s="12">
        <v>0</v>
      </c>
      <c r="F16" s="59">
        <f t="shared" si="1"/>
        <v>0</v>
      </c>
      <c r="G16" s="60"/>
      <c r="H16" s="12">
        <v>0</v>
      </c>
      <c r="I16" s="59">
        <f t="shared" si="0"/>
        <v>0</v>
      </c>
      <c r="J16" s="60"/>
    </row>
    <row r="17" spans="1:10" ht="14.5" x14ac:dyDescent="0.35">
      <c r="A17" s="36">
        <v>81044</v>
      </c>
      <c r="B17" s="37" t="s">
        <v>587</v>
      </c>
      <c r="C17" s="39" t="s">
        <v>1749</v>
      </c>
      <c r="D17" s="38">
        <v>3.4219551087410601E-5</v>
      </c>
      <c r="E17" s="12">
        <v>0</v>
      </c>
      <c r="F17" s="59">
        <f t="shared" si="1"/>
        <v>0</v>
      </c>
      <c r="G17" s="60"/>
      <c r="H17" s="12">
        <v>0</v>
      </c>
      <c r="I17" s="59">
        <f t="shared" si="0"/>
        <v>0</v>
      </c>
      <c r="J17" s="60"/>
    </row>
    <row r="18" spans="1:10" ht="14.5" x14ac:dyDescent="0.35">
      <c r="A18" s="36">
        <v>81042</v>
      </c>
      <c r="B18" s="37" t="s">
        <v>588</v>
      </c>
      <c r="C18" s="39" t="s">
        <v>1749</v>
      </c>
      <c r="D18" s="38">
        <v>1.1153413840620518E-5</v>
      </c>
      <c r="E18" s="12">
        <v>0</v>
      </c>
      <c r="F18" s="59">
        <f t="shared" si="1"/>
        <v>0</v>
      </c>
      <c r="G18" s="60"/>
      <c r="H18" s="12">
        <v>0</v>
      </c>
      <c r="I18" s="59">
        <f t="shared" si="0"/>
        <v>0</v>
      </c>
      <c r="J18" s="60"/>
    </row>
    <row r="19" spans="1:10" ht="14.5" x14ac:dyDescent="0.35">
      <c r="A19" s="36">
        <v>81046</v>
      </c>
      <c r="B19" s="37" t="s">
        <v>590</v>
      </c>
      <c r="C19" s="39" t="s">
        <v>1749</v>
      </c>
      <c r="D19" s="38">
        <v>1.1504383595363189E-4</v>
      </c>
      <c r="E19" s="12">
        <v>0</v>
      </c>
      <c r="F19" s="59">
        <f t="shared" si="1"/>
        <v>0</v>
      </c>
      <c r="G19" s="60"/>
      <c r="H19" s="12">
        <v>0</v>
      </c>
      <c r="I19" s="59">
        <f t="shared" si="0"/>
        <v>0</v>
      </c>
      <c r="J19" s="60"/>
    </row>
    <row r="20" spans="1:10" ht="14.5" x14ac:dyDescent="0.35">
      <c r="A20" s="36">
        <v>81035</v>
      </c>
      <c r="B20" s="37" t="s">
        <v>598</v>
      </c>
      <c r="C20" s="39" t="s">
        <v>1749</v>
      </c>
      <c r="D20" s="38">
        <v>3.5147596111970557E-5</v>
      </c>
      <c r="E20" s="12">
        <v>0</v>
      </c>
      <c r="F20" s="59">
        <f t="shared" si="1"/>
        <v>0</v>
      </c>
      <c r="G20" s="60"/>
      <c r="H20" s="12">
        <v>0</v>
      </c>
      <c r="I20" s="59">
        <f t="shared" si="0"/>
        <v>0</v>
      </c>
      <c r="J20" s="60"/>
    </row>
    <row r="21" spans="1:10" ht="14.5" x14ac:dyDescent="0.35">
      <c r="A21" s="36">
        <v>81049</v>
      </c>
      <c r="B21" s="37" t="s">
        <v>599</v>
      </c>
      <c r="C21" s="39" t="s">
        <v>1749</v>
      </c>
      <c r="D21" s="38">
        <v>5.0688131886874482E-5</v>
      </c>
      <c r="E21" s="12">
        <v>0</v>
      </c>
      <c r="F21" s="59">
        <f t="shared" si="1"/>
        <v>0</v>
      </c>
      <c r="G21" s="60"/>
      <c r="H21" s="12">
        <v>0</v>
      </c>
      <c r="I21" s="59">
        <f t="shared" si="0"/>
        <v>0</v>
      </c>
      <c r="J21" s="60"/>
    </row>
    <row r="22" spans="1:10" ht="14.5" x14ac:dyDescent="0.35">
      <c r="A22" s="36">
        <v>81051</v>
      </c>
      <c r="B22" s="37" t="s">
        <v>606</v>
      </c>
      <c r="C22" s="39" t="s">
        <v>1749</v>
      </c>
      <c r="D22" s="38">
        <v>7.6622771936849876E-5</v>
      </c>
      <c r="E22" s="12">
        <v>0</v>
      </c>
      <c r="F22" s="59">
        <f t="shared" si="1"/>
        <v>0</v>
      </c>
      <c r="G22" s="60"/>
      <c r="H22" s="12">
        <v>0</v>
      </c>
      <c r="I22" s="59">
        <f t="shared" si="0"/>
        <v>0</v>
      </c>
      <c r="J22" s="60"/>
    </row>
    <row r="23" spans="1:10" ht="14.5" x14ac:dyDescent="0.35">
      <c r="A23" s="36">
        <v>81017</v>
      </c>
      <c r="B23" s="37" t="s">
        <v>614</v>
      </c>
      <c r="C23" s="39" t="s">
        <v>1749</v>
      </c>
      <c r="D23" s="38">
        <v>2.10075646468571E-5</v>
      </c>
      <c r="E23" s="12">
        <v>0</v>
      </c>
      <c r="F23" s="59">
        <f t="shared" si="1"/>
        <v>0</v>
      </c>
      <c r="G23" s="60"/>
      <c r="H23" s="12">
        <v>0</v>
      </c>
      <c r="I23" s="59">
        <f t="shared" si="0"/>
        <v>0</v>
      </c>
      <c r="J23" s="60"/>
    </row>
    <row r="24" spans="1:10" ht="14.5" x14ac:dyDescent="0.35">
      <c r="A24" s="36">
        <v>81053</v>
      </c>
      <c r="B24" s="37" t="s">
        <v>616</v>
      </c>
      <c r="C24" s="39" t="s">
        <v>1749</v>
      </c>
      <c r="D24" s="38">
        <v>3.8083593098760223E-5</v>
      </c>
      <c r="E24" s="12">
        <v>0</v>
      </c>
      <c r="F24" s="59">
        <f t="shared" si="1"/>
        <v>0</v>
      </c>
      <c r="G24" s="60"/>
      <c r="H24" s="12">
        <v>0</v>
      </c>
      <c r="I24" s="59">
        <f t="shared" si="0"/>
        <v>0</v>
      </c>
      <c r="J24" s="60"/>
    </row>
    <row r="25" spans="1:10" ht="14.5" x14ac:dyDescent="0.35">
      <c r="A25" s="36">
        <v>81035</v>
      </c>
      <c r="B25" s="37" t="s">
        <v>618</v>
      </c>
      <c r="C25" s="39" t="s">
        <v>1749</v>
      </c>
      <c r="D25" s="38">
        <v>5.5547713106388415E-5</v>
      </c>
      <c r="E25" s="12">
        <v>0</v>
      </c>
      <c r="F25" s="59">
        <f t="shared" si="1"/>
        <v>0</v>
      </c>
      <c r="G25" s="60"/>
      <c r="H25" s="12">
        <v>0</v>
      </c>
      <c r="I25" s="59">
        <f t="shared" si="0"/>
        <v>0</v>
      </c>
      <c r="J25" s="60"/>
    </row>
    <row r="26" spans="1:10" ht="14.5" x14ac:dyDescent="0.35">
      <c r="A26" s="36">
        <v>81051</v>
      </c>
      <c r="B26" s="37" t="s">
        <v>619</v>
      </c>
      <c r="C26" s="39" t="s">
        <v>1749</v>
      </c>
      <c r="D26" s="38">
        <v>1.3971296006102554E-5</v>
      </c>
      <c r="E26" s="12">
        <v>0</v>
      </c>
      <c r="F26" s="59">
        <f t="shared" si="1"/>
        <v>0</v>
      </c>
      <c r="G26" s="60"/>
      <c r="H26" s="12">
        <v>0</v>
      </c>
      <c r="I26" s="59">
        <f t="shared" si="0"/>
        <v>0</v>
      </c>
      <c r="J26" s="60"/>
    </row>
    <row r="27" spans="1:10" ht="14.5" x14ac:dyDescent="0.35">
      <c r="A27" s="36">
        <v>81042</v>
      </c>
      <c r="B27" s="37" t="s">
        <v>620</v>
      </c>
      <c r="C27" s="39" t="s">
        <v>1749</v>
      </c>
      <c r="D27" s="38">
        <v>7.5424750177872482E-6</v>
      </c>
      <c r="E27" s="12">
        <v>0</v>
      </c>
      <c r="F27" s="59">
        <f t="shared" si="1"/>
        <v>0</v>
      </c>
      <c r="G27" s="60"/>
      <c r="H27" s="12">
        <v>0</v>
      </c>
      <c r="I27" s="59">
        <f t="shared" si="0"/>
        <v>0</v>
      </c>
      <c r="J27" s="60"/>
    </row>
    <row r="28" spans="1:10" ht="14.5" x14ac:dyDescent="0.35">
      <c r="A28" s="36">
        <v>81049</v>
      </c>
      <c r="B28" s="37" t="s">
        <v>627</v>
      </c>
      <c r="C28" s="39" t="s">
        <v>1749</v>
      </c>
      <c r="D28" s="38">
        <v>1.4713732025750515E-5</v>
      </c>
      <c r="E28" s="12">
        <v>0</v>
      </c>
      <c r="F28" s="59">
        <f t="shared" si="1"/>
        <v>0</v>
      </c>
      <c r="G28" s="60"/>
      <c r="H28" s="12">
        <v>0</v>
      </c>
      <c r="I28" s="59">
        <f t="shared" si="0"/>
        <v>0</v>
      </c>
      <c r="J28" s="60"/>
    </row>
    <row r="29" spans="1:10" ht="14.5" x14ac:dyDescent="0.35">
      <c r="A29" s="36">
        <v>81017</v>
      </c>
      <c r="B29" s="37" t="s">
        <v>634</v>
      </c>
      <c r="C29" s="39" t="s">
        <v>1749</v>
      </c>
      <c r="D29" s="38">
        <v>3.59237792234207E-5</v>
      </c>
      <c r="E29" s="12">
        <v>0</v>
      </c>
      <c r="F29" s="59">
        <f t="shared" si="1"/>
        <v>0</v>
      </c>
      <c r="G29" s="60"/>
      <c r="H29" s="12">
        <v>0</v>
      </c>
      <c r="I29" s="59">
        <f t="shared" si="0"/>
        <v>0</v>
      </c>
      <c r="J29" s="60"/>
    </row>
    <row r="30" spans="1:10" ht="14.5" x14ac:dyDescent="0.35">
      <c r="A30" s="36">
        <v>81044</v>
      </c>
      <c r="B30" s="37" t="s">
        <v>641</v>
      </c>
      <c r="C30" s="39" t="s">
        <v>1749</v>
      </c>
      <c r="D30" s="38">
        <v>1.3718192817586204E-5</v>
      </c>
      <c r="E30" s="12">
        <v>0</v>
      </c>
      <c r="F30" s="59">
        <f t="shared" si="1"/>
        <v>0</v>
      </c>
      <c r="G30" s="60"/>
      <c r="H30" s="12">
        <v>0</v>
      </c>
      <c r="I30" s="59">
        <f t="shared" si="0"/>
        <v>0</v>
      </c>
      <c r="J30" s="60"/>
    </row>
    <row r="31" spans="1:10" ht="14.5" x14ac:dyDescent="0.35">
      <c r="A31" s="36">
        <v>82031</v>
      </c>
      <c r="B31" s="37" t="s">
        <v>654</v>
      </c>
      <c r="C31" s="39" t="s">
        <v>1749</v>
      </c>
      <c r="D31" s="38">
        <v>4.5389838473932208E-5</v>
      </c>
      <c r="E31" s="12">
        <v>0</v>
      </c>
      <c r="F31" s="59">
        <f t="shared" si="1"/>
        <v>0</v>
      </c>
      <c r="G31" s="60"/>
      <c r="H31" s="12">
        <v>0</v>
      </c>
      <c r="I31" s="59">
        <f t="shared" si="0"/>
        <v>0</v>
      </c>
      <c r="J31" s="60"/>
    </row>
    <row r="32" spans="1:10" ht="14.5" x14ac:dyDescent="0.35">
      <c r="A32" s="36">
        <v>82021</v>
      </c>
      <c r="B32" s="37" t="s">
        <v>655</v>
      </c>
      <c r="C32" s="39" t="s">
        <v>1749</v>
      </c>
      <c r="D32" s="38">
        <v>9.1960825160940723E-5</v>
      </c>
      <c r="E32" s="12">
        <v>0</v>
      </c>
      <c r="F32" s="59">
        <f t="shared" si="1"/>
        <v>0</v>
      </c>
      <c r="G32" s="60"/>
      <c r="H32" s="12">
        <v>0</v>
      </c>
      <c r="I32" s="59">
        <f t="shared" si="0"/>
        <v>0</v>
      </c>
      <c r="J32" s="60"/>
    </row>
    <row r="33" spans="1:10" ht="14.5" x14ac:dyDescent="0.35">
      <c r="A33" s="36">
        <v>82013</v>
      </c>
      <c r="B33" s="37" t="s">
        <v>661</v>
      </c>
      <c r="C33" s="39" t="s">
        <v>1749</v>
      </c>
      <c r="D33" s="38">
        <v>2.3403608164811886E-5</v>
      </c>
      <c r="E33" s="12">
        <v>0</v>
      </c>
      <c r="F33" s="59">
        <f t="shared" si="1"/>
        <v>0</v>
      </c>
      <c r="G33" s="60"/>
      <c r="H33" s="12">
        <v>0</v>
      </c>
      <c r="I33" s="59">
        <f t="shared" si="0"/>
        <v>0</v>
      </c>
      <c r="J33" s="60"/>
    </row>
    <row r="34" spans="1:10" ht="14.5" x14ac:dyDescent="0.35">
      <c r="A34" s="36">
        <v>82027</v>
      </c>
      <c r="B34" s="37" t="s">
        <v>667</v>
      </c>
      <c r="C34" s="39" t="s">
        <v>1749</v>
      </c>
      <c r="D34" s="38">
        <v>2.1260667835373452E-5</v>
      </c>
      <c r="E34" s="12">
        <v>0</v>
      </c>
      <c r="F34" s="59">
        <f t="shared" si="1"/>
        <v>0</v>
      </c>
      <c r="G34" s="60"/>
      <c r="H34" s="12">
        <v>0</v>
      </c>
      <c r="I34" s="59">
        <f t="shared" si="0"/>
        <v>0</v>
      </c>
      <c r="J34" s="60"/>
    </row>
    <row r="35" spans="1:10" ht="14.5" x14ac:dyDescent="0.35">
      <c r="A35" s="36">
        <v>82022</v>
      </c>
      <c r="B35" s="37" t="s">
        <v>668</v>
      </c>
      <c r="C35" s="39" t="s">
        <v>1749</v>
      </c>
      <c r="D35" s="38">
        <v>1.4207525648717815E-5</v>
      </c>
      <c r="E35" s="12">
        <v>0</v>
      </c>
      <c r="F35" s="59">
        <f t="shared" si="1"/>
        <v>0</v>
      </c>
      <c r="G35" s="60"/>
      <c r="H35" s="12">
        <v>0</v>
      </c>
      <c r="I35" s="59">
        <f t="shared" si="0"/>
        <v>0</v>
      </c>
      <c r="J35" s="60"/>
    </row>
    <row r="36" spans="1:10" ht="14.5" x14ac:dyDescent="0.35">
      <c r="A36" s="36">
        <v>82024</v>
      </c>
      <c r="B36" s="37" t="s">
        <v>669</v>
      </c>
      <c r="C36" s="39" t="s">
        <v>1749</v>
      </c>
      <c r="D36" s="38">
        <v>2.2964895971383548E-5</v>
      </c>
      <c r="E36" s="12">
        <v>0</v>
      </c>
      <c r="F36" s="59">
        <f t="shared" si="1"/>
        <v>0</v>
      </c>
      <c r="G36" s="60"/>
      <c r="H36" s="12">
        <v>0</v>
      </c>
      <c r="I36" s="59">
        <f t="shared" si="0"/>
        <v>0</v>
      </c>
      <c r="J36" s="60"/>
    </row>
    <row r="37" spans="1:10" ht="14.5" x14ac:dyDescent="0.35">
      <c r="A37" s="36">
        <v>82023</v>
      </c>
      <c r="B37" s="37" t="s">
        <v>672</v>
      </c>
      <c r="C37" s="39" t="s">
        <v>1749</v>
      </c>
      <c r="D37" s="38">
        <v>1.8088441205968523E-5</v>
      </c>
      <c r="E37" s="12">
        <v>0</v>
      </c>
      <c r="F37" s="59">
        <f t="shared" si="1"/>
        <v>0</v>
      </c>
      <c r="G37" s="60"/>
      <c r="H37" s="12">
        <v>0</v>
      </c>
      <c r="I37" s="59">
        <f t="shared" si="0"/>
        <v>0</v>
      </c>
      <c r="J37" s="60"/>
    </row>
    <row r="38" spans="1:10" ht="14.5" x14ac:dyDescent="0.35">
      <c r="A38" s="36">
        <v>82032</v>
      </c>
      <c r="B38" s="37" t="s">
        <v>675</v>
      </c>
      <c r="C38" s="39" t="s">
        <v>1749</v>
      </c>
      <c r="D38" s="38">
        <v>6.2415246288132065E-5</v>
      </c>
      <c r="E38" s="12">
        <v>0</v>
      </c>
      <c r="F38" s="59">
        <f t="shared" si="1"/>
        <v>0</v>
      </c>
      <c r="G38" s="60"/>
      <c r="H38" s="12">
        <v>0</v>
      </c>
      <c r="I38" s="59">
        <f t="shared" si="0"/>
        <v>0</v>
      </c>
      <c r="J38" s="60"/>
    </row>
    <row r="39" spans="1:10" ht="14.5" x14ac:dyDescent="0.35">
      <c r="A39" s="36">
        <v>82024</v>
      </c>
      <c r="B39" s="37" t="s">
        <v>677</v>
      </c>
      <c r="C39" s="39" t="s">
        <v>1749</v>
      </c>
      <c r="D39" s="38">
        <v>3.7256789349606813E-5</v>
      </c>
      <c r="E39" s="12">
        <v>0</v>
      </c>
      <c r="F39" s="59">
        <f t="shared" si="1"/>
        <v>0</v>
      </c>
      <c r="G39" s="60"/>
      <c r="H39" s="12">
        <v>0</v>
      </c>
      <c r="I39" s="59">
        <f t="shared" si="0"/>
        <v>0</v>
      </c>
      <c r="J39" s="60"/>
    </row>
    <row r="40" spans="1:10" ht="14.5" x14ac:dyDescent="0.35">
      <c r="A40" s="36">
        <v>82033</v>
      </c>
      <c r="B40" s="37" t="s">
        <v>678</v>
      </c>
      <c r="C40" s="39" t="s">
        <v>1749</v>
      </c>
      <c r="D40" s="38">
        <v>6.5924943835558796E-5</v>
      </c>
      <c r="E40" s="12">
        <v>0</v>
      </c>
      <c r="F40" s="59">
        <f t="shared" si="1"/>
        <v>0</v>
      </c>
      <c r="G40" s="60"/>
      <c r="H40" s="12">
        <v>0</v>
      </c>
      <c r="I40" s="59">
        <f t="shared" si="0"/>
        <v>0</v>
      </c>
      <c r="J40" s="60"/>
    </row>
    <row r="41" spans="1:10" ht="14.5" x14ac:dyDescent="0.35">
      <c r="A41" s="36">
        <v>82015</v>
      </c>
      <c r="B41" s="37" t="s">
        <v>680</v>
      </c>
      <c r="C41" s="39" t="s">
        <v>1749</v>
      </c>
      <c r="D41" s="38">
        <v>3.6058767590629417E-5</v>
      </c>
      <c r="E41" s="12">
        <v>0</v>
      </c>
      <c r="F41" s="59">
        <f t="shared" si="1"/>
        <v>0</v>
      </c>
      <c r="G41" s="60"/>
      <c r="H41" s="12">
        <v>0</v>
      </c>
      <c r="I41" s="59">
        <f t="shared" si="0"/>
        <v>0</v>
      </c>
      <c r="J41" s="60"/>
    </row>
    <row r="42" spans="1:10" ht="14.5" x14ac:dyDescent="0.35">
      <c r="A42" s="36">
        <v>82034</v>
      </c>
      <c r="B42" s="37" t="s">
        <v>689</v>
      </c>
      <c r="C42" s="39" t="s">
        <v>1749</v>
      </c>
      <c r="D42" s="38">
        <v>7.8546356169574143E-5</v>
      </c>
      <c r="E42" s="12">
        <v>0</v>
      </c>
      <c r="F42" s="59">
        <f t="shared" si="1"/>
        <v>0</v>
      </c>
      <c r="G42" s="60"/>
      <c r="H42" s="12">
        <v>0</v>
      </c>
      <c r="I42" s="59">
        <f t="shared" si="0"/>
        <v>0</v>
      </c>
      <c r="J42" s="60"/>
    </row>
    <row r="43" spans="1:10" ht="14.5" x14ac:dyDescent="0.35">
      <c r="A43" s="36">
        <v>82025</v>
      </c>
      <c r="B43" s="37" t="s">
        <v>694</v>
      </c>
      <c r="C43" s="39" t="s">
        <v>1749</v>
      </c>
      <c r="D43" s="38">
        <v>2.3184252068097718E-5</v>
      </c>
      <c r="E43" s="12">
        <v>0</v>
      </c>
      <c r="F43" s="59">
        <f t="shared" si="1"/>
        <v>0</v>
      </c>
      <c r="G43" s="60"/>
      <c r="H43" s="12">
        <v>0</v>
      </c>
      <c r="I43" s="59">
        <f t="shared" si="0"/>
        <v>0</v>
      </c>
      <c r="J43" s="60"/>
    </row>
    <row r="44" spans="1:10" ht="14.5" x14ac:dyDescent="0.35">
      <c r="A44" s="36">
        <v>82026</v>
      </c>
      <c r="B44" s="37" t="s">
        <v>696</v>
      </c>
      <c r="C44" s="39" t="s">
        <v>1749</v>
      </c>
      <c r="D44" s="38">
        <v>7.9001941908903573E-5</v>
      </c>
      <c r="E44" s="12">
        <v>0</v>
      </c>
      <c r="F44" s="59">
        <f t="shared" si="1"/>
        <v>0</v>
      </c>
      <c r="G44" s="60"/>
      <c r="H44" s="12">
        <v>0</v>
      </c>
      <c r="I44" s="59">
        <f t="shared" si="0"/>
        <v>0</v>
      </c>
      <c r="J44" s="60"/>
    </row>
    <row r="45" spans="1:10" ht="14.5" x14ac:dyDescent="0.35">
      <c r="A45" s="36">
        <v>82017</v>
      </c>
      <c r="B45" s="37" t="s">
        <v>699</v>
      </c>
      <c r="C45" s="39" t="s">
        <v>1749</v>
      </c>
      <c r="D45" s="38">
        <v>3.4675136826740031E-5</v>
      </c>
      <c r="E45" s="12">
        <v>0</v>
      </c>
      <c r="F45" s="59">
        <f t="shared" si="1"/>
        <v>0</v>
      </c>
      <c r="G45" s="60"/>
      <c r="H45" s="12">
        <v>0</v>
      </c>
      <c r="I45" s="59">
        <f t="shared" si="0"/>
        <v>0</v>
      </c>
      <c r="J45" s="60"/>
    </row>
    <row r="46" spans="1:10" ht="14.5" x14ac:dyDescent="0.35">
      <c r="A46" s="36">
        <v>82027</v>
      </c>
      <c r="B46" s="37" t="s">
        <v>706</v>
      </c>
      <c r="C46" s="39" t="s">
        <v>1749</v>
      </c>
      <c r="D46" s="38">
        <v>3.4675136826740031E-5</v>
      </c>
      <c r="E46" s="12">
        <v>0</v>
      </c>
      <c r="F46" s="59">
        <f t="shared" si="1"/>
        <v>0</v>
      </c>
      <c r="G46" s="60"/>
      <c r="H46" s="12">
        <v>0</v>
      </c>
      <c r="I46" s="59">
        <f t="shared" si="0"/>
        <v>0</v>
      </c>
      <c r="J46" s="60"/>
    </row>
    <row r="47" spans="1:10" ht="14.5" x14ac:dyDescent="0.35">
      <c r="A47" s="36">
        <v>82028</v>
      </c>
      <c r="B47" s="37" t="s">
        <v>709</v>
      </c>
      <c r="C47" s="39" t="s">
        <v>1749</v>
      </c>
      <c r="D47" s="38">
        <v>7.5441623723773569E-5</v>
      </c>
      <c r="E47" s="12">
        <v>0</v>
      </c>
      <c r="F47" s="59">
        <f t="shared" si="1"/>
        <v>0</v>
      </c>
      <c r="G47" s="60"/>
      <c r="H47" s="12">
        <v>0</v>
      </c>
      <c r="I47" s="59">
        <f t="shared" si="0"/>
        <v>0</v>
      </c>
      <c r="J47" s="60"/>
    </row>
    <row r="48" spans="1:10" ht="14.5" x14ac:dyDescent="0.35">
      <c r="A48" s="36">
        <v>82034</v>
      </c>
      <c r="B48" s="37" t="s">
        <v>714</v>
      </c>
      <c r="C48" s="39" t="s">
        <v>1749</v>
      </c>
      <c r="D48" s="38">
        <v>3.3105897057938662E-5</v>
      </c>
      <c r="E48" s="12">
        <v>0</v>
      </c>
      <c r="F48" s="59">
        <f t="shared" si="1"/>
        <v>0</v>
      </c>
      <c r="G48" s="60"/>
      <c r="H48" s="12">
        <v>0</v>
      </c>
      <c r="I48" s="59">
        <f t="shared" si="0"/>
        <v>0</v>
      </c>
      <c r="J48" s="60"/>
    </row>
    <row r="49" spans="1:10" ht="14.5" x14ac:dyDescent="0.35">
      <c r="A49" s="36">
        <v>82034</v>
      </c>
      <c r="B49" s="37" t="s">
        <v>715</v>
      </c>
      <c r="C49" s="39" t="s">
        <v>1749</v>
      </c>
      <c r="D49" s="38">
        <v>1.2233320778290279E-5</v>
      </c>
      <c r="E49" s="12">
        <v>0</v>
      </c>
      <c r="F49" s="59">
        <f t="shared" si="1"/>
        <v>0</v>
      </c>
      <c r="G49" s="60"/>
      <c r="H49" s="12">
        <v>0</v>
      </c>
      <c r="I49" s="59">
        <f t="shared" si="0"/>
        <v>0</v>
      </c>
      <c r="J49" s="60"/>
    </row>
    <row r="50" spans="1:10" ht="14.5" x14ac:dyDescent="0.35">
      <c r="A50" s="36">
        <v>82029</v>
      </c>
      <c r="B50" s="37" t="s">
        <v>716</v>
      </c>
      <c r="C50" s="39" t="s">
        <v>1749</v>
      </c>
      <c r="D50" s="38">
        <v>5.2729830940906376E-5</v>
      </c>
      <c r="E50" s="12">
        <v>0</v>
      </c>
      <c r="F50" s="59">
        <f t="shared" si="1"/>
        <v>0</v>
      </c>
      <c r="G50" s="60"/>
      <c r="H50" s="12">
        <v>0</v>
      </c>
      <c r="I50" s="59">
        <f t="shared" si="0"/>
        <v>0</v>
      </c>
      <c r="J50" s="60"/>
    </row>
    <row r="51" spans="1:10" ht="14.5" x14ac:dyDescent="0.35">
      <c r="A51" s="36">
        <v>82026</v>
      </c>
      <c r="B51" s="37" t="s">
        <v>724</v>
      </c>
      <c r="C51" s="39" t="s">
        <v>1749</v>
      </c>
      <c r="D51" s="38">
        <v>1.0664081009488907E-5</v>
      </c>
      <c r="E51" s="12">
        <v>0</v>
      </c>
      <c r="F51" s="59">
        <f t="shared" si="1"/>
        <v>0</v>
      </c>
      <c r="G51" s="60"/>
      <c r="H51" s="12">
        <v>0</v>
      </c>
      <c r="I51" s="59">
        <f t="shared" si="0"/>
        <v>0</v>
      </c>
      <c r="J51" s="60"/>
    </row>
    <row r="52" spans="1:10" ht="14.5" x14ac:dyDescent="0.35">
      <c r="A52" s="36">
        <v>82036</v>
      </c>
      <c r="B52" s="37" t="s">
        <v>725</v>
      </c>
      <c r="C52" s="39" t="s">
        <v>1749</v>
      </c>
      <c r="D52" s="38">
        <v>6.0525409147209975E-5</v>
      </c>
      <c r="E52" s="12">
        <v>0</v>
      </c>
      <c r="F52" s="59">
        <f t="shared" si="1"/>
        <v>0</v>
      </c>
      <c r="G52" s="60"/>
      <c r="H52" s="12">
        <v>0</v>
      </c>
      <c r="I52" s="59">
        <f t="shared" si="0"/>
        <v>0</v>
      </c>
      <c r="J52" s="60"/>
    </row>
    <row r="53" spans="1:10" ht="14.5" x14ac:dyDescent="0.35">
      <c r="A53" s="36">
        <v>82038</v>
      </c>
      <c r="B53" s="37" t="s">
        <v>729</v>
      </c>
      <c r="C53" s="39" t="s">
        <v>1749</v>
      </c>
      <c r="D53" s="38">
        <v>4.7380916890260836E-5</v>
      </c>
      <c r="E53" s="12">
        <v>0</v>
      </c>
      <c r="F53" s="59">
        <f t="shared" si="1"/>
        <v>0</v>
      </c>
      <c r="G53" s="60"/>
      <c r="H53" s="12">
        <v>0</v>
      </c>
      <c r="I53" s="59">
        <f t="shared" si="0"/>
        <v>0</v>
      </c>
      <c r="J53" s="60"/>
    </row>
    <row r="54" spans="1:10" ht="14.5" x14ac:dyDescent="0.35">
      <c r="A54" s="36">
        <v>82021</v>
      </c>
      <c r="B54" s="37" t="s">
        <v>730</v>
      </c>
      <c r="C54" s="39" t="s">
        <v>1749</v>
      </c>
      <c r="D54" s="38">
        <v>8.3017845833363004E-6</v>
      </c>
      <c r="E54" s="12">
        <v>0</v>
      </c>
      <c r="F54" s="59">
        <f t="shared" si="1"/>
        <v>0</v>
      </c>
      <c r="G54" s="60"/>
      <c r="H54" s="12">
        <v>0</v>
      </c>
      <c r="I54" s="59">
        <f t="shared" si="0"/>
        <v>0</v>
      </c>
      <c r="J54" s="60"/>
    </row>
    <row r="55" spans="1:10" ht="14.5" x14ac:dyDescent="0.35">
      <c r="A55" s="36">
        <v>83040</v>
      </c>
      <c r="B55" s="37" t="s">
        <v>825</v>
      </c>
      <c r="C55" s="39" t="s">
        <v>1749</v>
      </c>
      <c r="D55" s="38">
        <v>2.9478084689204303E-5</v>
      </c>
      <c r="E55" s="12">
        <v>0</v>
      </c>
      <c r="F55" s="59">
        <f t="shared" si="1"/>
        <v>0</v>
      </c>
      <c r="G55" s="60"/>
      <c r="H55" s="12">
        <v>0</v>
      </c>
      <c r="I55" s="59">
        <f t="shared" si="0"/>
        <v>0</v>
      </c>
      <c r="J55" s="60"/>
    </row>
    <row r="56" spans="1:10" ht="14.5" x14ac:dyDescent="0.35">
      <c r="A56" s="36">
        <v>83041</v>
      </c>
      <c r="B56" s="37" t="s">
        <v>826</v>
      </c>
      <c r="C56" s="39" t="s">
        <v>1749</v>
      </c>
      <c r="D56" s="38">
        <v>2.5850272320469944E-5</v>
      </c>
      <c r="E56" s="12">
        <v>0</v>
      </c>
      <c r="F56" s="59">
        <f t="shared" si="1"/>
        <v>0</v>
      </c>
      <c r="G56" s="60"/>
      <c r="H56" s="12">
        <v>0</v>
      </c>
      <c r="I56" s="59">
        <f t="shared" si="0"/>
        <v>0</v>
      </c>
      <c r="J56" s="60"/>
    </row>
    <row r="57" spans="1:10" ht="14.5" x14ac:dyDescent="0.35">
      <c r="A57" s="36">
        <v>83044</v>
      </c>
      <c r="B57" s="37" t="s">
        <v>833</v>
      </c>
      <c r="C57" s="39" t="s">
        <v>1749</v>
      </c>
      <c r="D57" s="38">
        <v>6.1065362616044856E-5</v>
      </c>
      <c r="E57" s="12">
        <v>0</v>
      </c>
      <c r="F57" s="59">
        <f t="shared" si="1"/>
        <v>0</v>
      </c>
      <c r="G57" s="60"/>
      <c r="H57" s="12">
        <v>0</v>
      </c>
      <c r="I57" s="59">
        <f t="shared" si="0"/>
        <v>0</v>
      </c>
      <c r="J57" s="60"/>
    </row>
    <row r="58" spans="1:10" ht="14.5" x14ac:dyDescent="0.35">
      <c r="A58" s="36">
        <v>83040</v>
      </c>
      <c r="B58" s="37" t="s">
        <v>835</v>
      </c>
      <c r="C58" s="39" t="s">
        <v>1749</v>
      </c>
      <c r="D58" s="38">
        <v>4.6739722146019413E-6</v>
      </c>
      <c r="E58" s="12">
        <v>0</v>
      </c>
      <c r="F58" s="59">
        <f t="shared" si="1"/>
        <v>0</v>
      </c>
      <c r="G58" s="60"/>
      <c r="H58" s="12">
        <v>0</v>
      </c>
      <c r="I58" s="59">
        <f t="shared" si="0"/>
        <v>0</v>
      </c>
      <c r="J58" s="60"/>
    </row>
    <row r="59" spans="1:10" ht="14.5" x14ac:dyDescent="0.35">
      <c r="A59" s="36">
        <v>83040</v>
      </c>
      <c r="B59" s="37" t="s">
        <v>836</v>
      </c>
      <c r="C59" s="39" t="s">
        <v>1749</v>
      </c>
      <c r="D59" s="38">
        <v>3.830294919547439E-5</v>
      </c>
      <c r="E59" s="12">
        <v>0</v>
      </c>
      <c r="F59" s="59">
        <f t="shared" si="1"/>
        <v>0</v>
      </c>
      <c r="G59" s="60"/>
      <c r="H59" s="12">
        <v>0</v>
      </c>
      <c r="I59" s="59">
        <f t="shared" si="0"/>
        <v>0</v>
      </c>
      <c r="J59" s="60"/>
    </row>
    <row r="60" spans="1:10" ht="14.5" x14ac:dyDescent="0.35">
      <c r="A60" s="36">
        <v>83040</v>
      </c>
      <c r="B60" s="37" t="s">
        <v>838</v>
      </c>
      <c r="C60" s="39" t="s">
        <v>1749</v>
      </c>
      <c r="D60" s="38">
        <v>1.8577774037100134E-5</v>
      </c>
      <c r="E60" s="12">
        <v>0</v>
      </c>
      <c r="F60" s="59">
        <f t="shared" si="1"/>
        <v>0</v>
      </c>
      <c r="G60" s="60"/>
      <c r="H60" s="12">
        <v>0</v>
      </c>
      <c r="I60" s="59">
        <f t="shared" si="0"/>
        <v>0</v>
      </c>
      <c r="J60" s="60"/>
    </row>
    <row r="61" spans="1:10" ht="14.5" x14ac:dyDescent="0.35">
      <c r="A61" s="36">
        <v>83040</v>
      </c>
      <c r="B61" s="37" t="s">
        <v>839</v>
      </c>
      <c r="C61" s="39" t="s">
        <v>1749</v>
      </c>
      <c r="D61" s="38">
        <v>5.6340769763739647E-5</v>
      </c>
      <c r="E61" s="12">
        <v>0</v>
      </c>
      <c r="F61" s="59">
        <f t="shared" si="1"/>
        <v>0</v>
      </c>
      <c r="G61" s="60"/>
      <c r="H61" s="12">
        <v>0</v>
      </c>
      <c r="I61" s="59">
        <f t="shared" si="0"/>
        <v>0</v>
      </c>
      <c r="J61" s="60"/>
    </row>
    <row r="62" spans="1:10" ht="14.5" x14ac:dyDescent="0.35">
      <c r="A62" s="36">
        <v>83010</v>
      </c>
      <c r="B62" s="37" t="s">
        <v>840</v>
      </c>
      <c r="C62" s="39" t="s">
        <v>1749</v>
      </c>
      <c r="D62" s="38">
        <v>3.8235455011870035E-5</v>
      </c>
      <c r="E62" s="12">
        <v>0</v>
      </c>
      <c r="F62" s="59">
        <f t="shared" si="1"/>
        <v>0</v>
      </c>
      <c r="G62" s="60"/>
      <c r="H62" s="12">
        <v>0</v>
      </c>
      <c r="I62" s="59">
        <f t="shared" si="0"/>
        <v>0</v>
      </c>
      <c r="J62" s="60"/>
    </row>
    <row r="63" spans="1:10" ht="14.5" x14ac:dyDescent="0.35">
      <c r="A63" s="36">
        <v>83040</v>
      </c>
      <c r="B63" s="37" t="s">
        <v>841</v>
      </c>
      <c r="C63" s="39" t="s">
        <v>1749</v>
      </c>
      <c r="D63" s="38">
        <v>2.2374321864845394E-5</v>
      </c>
      <c r="E63" s="12">
        <v>0</v>
      </c>
      <c r="F63" s="59">
        <f t="shared" si="1"/>
        <v>0</v>
      </c>
      <c r="G63" s="60"/>
      <c r="H63" s="12">
        <v>0</v>
      </c>
      <c r="I63" s="59">
        <f t="shared" si="0"/>
        <v>0</v>
      </c>
      <c r="J63" s="60"/>
    </row>
    <row r="64" spans="1:10" ht="14.5" x14ac:dyDescent="0.35">
      <c r="A64" s="36">
        <v>83034</v>
      </c>
      <c r="B64" s="37" t="s">
        <v>842</v>
      </c>
      <c r="C64" s="39" t="s">
        <v>1749</v>
      </c>
      <c r="D64" s="38">
        <v>2.7740109461392026E-5</v>
      </c>
      <c r="E64" s="12">
        <v>0</v>
      </c>
      <c r="F64" s="59">
        <f t="shared" si="1"/>
        <v>0</v>
      </c>
      <c r="G64" s="60"/>
      <c r="H64" s="12">
        <v>0</v>
      </c>
      <c r="I64" s="59">
        <f t="shared" si="0"/>
        <v>0</v>
      </c>
      <c r="J64" s="60"/>
    </row>
    <row r="65" spans="1:10" ht="14.5" x14ac:dyDescent="0.35">
      <c r="A65" s="36">
        <v>83040</v>
      </c>
      <c r="B65" s="37" t="s">
        <v>843</v>
      </c>
      <c r="C65" s="39" t="s">
        <v>1749</v>
      </c>
      <c r="D65" s="38">
        <v>1.5354926769991938E-5</v>
      </c>
      <c r="E65" s="12">
        <v>0</v>
      </c>
      <c r="F65" s="59">
        <f t="shared" si="1"/>
        <v>0</v>
      </c>
      <c r="G65" s="60"/>
      <c r="H65" s="12">
        <v>0</v>
      </c>
      <c r="I65" s="59">
        <f t="shared" si="0"/>
        <v>0</v>
      </c>
      <c r="J65" s="60"/>
    </row>
    <row r="66" spans="1:10" ht="14.5" x14ac:dyDescent="0.35">
      <c r="A66" s="36">
        <v>83040</v>
      </c>
      <c r="B66" s="37" t="s">
        <v>844</v>
      </c>
      <c r="C66" s="39" t="s">
        <v>1749</v>
      </c>
      <c r="D66" s="38">
        <v>1.8257176664979424E-5</v>
      </c>
      <c r="E66" s="12">
        <v>0</v>
      </c>
      <c r="F66" s="59">
        <f t="shared" si="1"/>
        <v>0</v>
      </c>
      <c r="G66" s="60"/>
      <c r="H66" s="12">
        <v>0</v>
      </c>
      <c r="I66" s="59">
        <f t="shared" si="0"/>
        <v>0</v>
      </c>
      <c r="J66" s="60"/>
    </row>
    <row r="67" spans="1:10" ht="14.5" x14ac:dyDescent="0.35">
      <c r="A67" s="36">
        <v>83040</v>
      </c>
      <c r="B67" s="37" t="s">
        <v>845</v>
      </c>
      <c r="C67" s="39" t="s">
        <v>1749</v>
      </c>
      <c r="D67" s="38">
        <v>3.194162239076345E-5</v>
      </c>
      <c r="E67" s="12">
        <v>0</v>
      </c>
      <c r="F67" s="59">
        <f t="shared" si="1"/>
        <v>0</v>
      </c>
      <c r="G67" s="60"/>
      <c r="H67" s="12">
        <v>0</v>
      </c>
      <c r="I67" s="59">
        <f t="shared" si="0"/>
        <v>0</v>
      </c>
      <c r="J67" s="60"/>
    </row>
    <row r="68" spans="1:10" ht="14.5" x14ac:dyDescent="0.35">
      <c r="A68" s="36">
        <v>83040</v>
      </c>
      <c r="B68" s="37" t="s">
        <v>846</v>
      </c>
      <c r="C68" s="39" t="s">
        <v>1749</v>
      </c>
      <c r="D68" s="38">
        <v>2.6187743238491743E-5</v>
      </c>
      <c r="E68" s="12">
        <v>0</v>
      </c>
      <c r="F68" s="59">
        <f t="shared" si="1"/>
        <v>0</v>
      </c>
      <c r="G68" s="60"/>
      <c r="H68" s="12">
        <v>0</v>
      </c>
      <c r="I68" s="59">
        <f t="shared" si="0"/>
        <v>0</v>
      </c>
      <c r="J68" s="60"/>
    </row>
    <row r="69" spans="1:10" ht="14.5" x14ac:dyDescent="0.35">
      <c r="A69" s="36">
        <v>83010</v>
      </c>
      <c r="B69" s="37" t="s">
        <v>849</v>
      </c>
      <c r="C69" s="39" t="s">
        <v>1749</v>
      </c>
      <c r="D69" s="38">
        <v>7.6774633849959692E-6</v>
      </c>
      <c r="E69" s="12">
        <v>0</v>
      </c>
      <c r="F69" s="59">
        <f t="shared" si="1"/>
        <v>0</v>
      </c>
      <c r="G69" s="60"/>
      <c r="H69" s="12">
        <v>0</v>
      </c>
      <c r="I69" s="59">
        <f t="shared" si="0"/>
        <v>0</v>
      </c>
      <c r="J69" s="60"/>
    </row>
    <row r="70" spans="1:10" ht="14.5" x14ac:dyDescent="0.35">
      <c r="A70" s="36">
        <v>83040</v>
      </c>
      <c r="B70" s="37" t="s">
        <v>850</v>
      </c>
      <c r="C70" s="39" t="s">
        <v>1749</v>
      </c>
      <c r="D70" s="38">
        <v>3.6463732692255581E-5</v>
      </c>
      <c r="E70" s="12">
        <v>0</v>
      </c>
      <c r="F70" s="59">
        <f t="shared" si="1"/>
        <v>0</v>
      </c>
      <c r="G70" s="60"/>
      <c r="H70" s="12">
        <v>0</v>
      </c>
      <c r="I70" s="59">
        <f t="shared" si="0"/>
        <v>0</v>
      </c>
      <c r="J70" s="60"/>
    </row>
    <row r="71" spans="1:10" ht="14.5" x14ac:dyDescent="0.35">
      <c r="A71" s="36">
        <v>83040</v>
      </c>
      <c r="B71" s="37" t="s">
        <v>852</v>
      </c>
      <c r="C71" s="39" t="s">
        <v>1749</v>
      </c>
      <c r="D71" s="38">
        <v>2.1412529748483264E-5</v>
      </c>
      <c r="E71" s="12">
        <v>0</v>
      </c>
      <c r="F71" s="59">
        <f t="shared" si="1"/>
        <v>0</v>
      </c>
      <c r="G71" s="60"/>
      <c r="H71" s="12">
        <v>0</v>
      </c>
      <c r="I71" s="59">
        <f t="shared" si="0"/>
        <v>0</v>
      </c>
      <c r="J71" s="60"/>
    </row>
    <row r="72" spans="1:10" ht="14.5" x14ac:dyDescent="0.35">
      <c r="A72" s="36">
        <v>83040</v>
      </c>
      <c r="B72" s="37" t="s">
        <v>854</v>
      </c>
      <c r="C72" s="39" t="s">
        <v>1749</v>
      </c>
      <c r="D72" s="38">
        <v>4.6216642223085624E-5</v>
      </c>
      <c r="E72" s="12">
        <v>0</v>
      </c>
      <c r="F72" s="59">
        <f t="shared" si="1"/>
        <v>0</v>
      </c>
      <c r="G72" s="60"/>
      <c r="H72" s="12">
        <v>0</v>
      </c>
      <c r="I72" s="59">
        <f t="shared" si="0"/>
        <v>0</v>
      </c>
      <c r="J72" s="60"/>
    </row>
    <row r="73" spans="1:10" ht="14.5" x14ac:dyDescent="0.35">
      <c r="A73" s="36">
        <v>83040</v>
      </c>
      <c r="B73" s="37" t="s">
        <v>855</v>
      </c>
      <c r="C73" s="39" t="s">
        <v>1749</v>
      </c>
      <c r="D73" s="38">
        <v>4.9287627577084007E-5</v>
      </c>
      <c r="E73" s="12">
        <v>0</v>
      </c>
      <c r="F73" s="59">
        <f t="shared" si="1"/>
        <v>0</v>
      </c>
      <c r="G73" s="60"/>
      <c r="H73" s="12">
        <v>0</v>
      </c>
      <c r="I73" s="59">
        <f t="shared" si="0"/>
        <v>0</v>
      </c>
      <c r="J73" s="60"/>
    </row>
    <row r="74" spans="1:10" ht="14.5" x14ac:dyDescent="0.35">
      <c r="A74" s="36">
        <v>83040</v>
      </c>
      <c r="B74" s="37" t="s">
        <v>857</v>
      </c>
      <c r="C74" s="39" t="s">
        <v>1749</v>
      </c>
      <c r="D74" s="38">
        <v>5.9259893204628224E-5</v>
      </c>
      <c r="E74" s="12">
        <v>0</v>
      </c>
      <c r="F74" s="59">
        <f t="shared" si="1"/>
        <v>0</v>
      </c>
      <c r="G74" s="60"/>
      <c r="H74" s="12">
        <v>0</v>
      </c>
      <c r="I74" s="59">
        <f t="shared" ref="I74:I137" si="2">+IF(H74=1,D74/$D$8,0)</f>
        <v>0</v>
      </c>
      <c r="J74" s="60"/>
    </row>
    <row r="75" spans="1:10" ht="14.5" x14ac:dyDescent="0.35">
      <c r="A75" s="36">
        <v>83040</v>
      </c>
      <c r="B75" s="37" t="s">
        <v>858</v>
      </c>
      <c r="C75" s="39" t="s">
        <v>1749</v>
      </c>
      <c r="D75" s="38">
        <v>5.639139040144292E-5</v>
      </c>
      <c r="E75" s="12">
        <v>0</v>
      </c>
      <c r="F75" s="59">
        <f t="shared" ref="F75:F138" si="3">+IF(E75=1,D75/$D$8,0)</f>
        <v>0</v>
      </c>
      <c r="G75" s="60"/>
      <c r="H75" s="12">
        <v>0</v>
      </c>
      <c r="I75" s="59">
        <f t="shared" si="2"/>
        <v>0</v>
      </c>
      <c r="J75" s="60"/>
    </row>
    <row r="76" spans="1:10" ht="14.5" x14ac:dyDescent="0.35">
      <c r="A76" s="36">
        <v>83030</v>
      </c>
      <c r="B76" s="37" t="s">
        <v>859</v>
      </c>
      <c r="C76" s="39" t="s">
        <v>1749</v>
      </c>
      <c r="D76" s="38">
        <v>1.0292862999664925E-5</v>
      </c>
      <c r="E76" s="12">
        <v>0</v>
      </c>
      <c r="F76" s="59">
        <f t="shared" si="3"/>
        <v>0</v>
      </c>
      <c r="G76" s="60"/>
      <c r="H76" s="12">
        <v>0</v>
      </c>
      <c r="I76" s="59">
        <f t="shared" si="2"/>
        <v>0</v>
      </c>
      <c r="J76" s="60"/>
    </row>
    <row r="77" spans="1:10" ht="14.5" x14ac:dyDescent="0.35">
      <c r="A77" s="36">
        <v>83010</v>
      </c>
      <c r="B77" s="37" t="s">
        <v>861</v>
      </c>
      <c r="C77" s="39" t="s">
        <v>1749</v>
      </c>
      <c r="D77" s="38">
        <v>3.1232933462917669E-5</v>
      </c>
      <c r="E77" s="12">
        <v>0</v>
      </c>
      <c r="F77" s="59">
        <f t="shared" si="3"/>
        <v>0</v>
      </c>
      <c r="G77" s="60"/>
      <c r="H77" s="12">
        <v>0</v>
      </c>
      <c r="I77" s="59">
        <f t="shared" si="2"/>
        <v>0</v>
      </c>
      <c r="J77" s="60"/>
    </row>
    <row r="78" spans="1:10" ht="14.5" x14ac:dyDescent="0.35">
      <c r="A78" s="36">
        <v>83040</v>
      </c>
      <c r="B78" s="37" t="s">
        <v>862</v>
      </c>
      <c r="C78" s="39" t="s">
        <v>1749</v>
      </c>
      <c r="D78" s="38">
        <v>2.6255237422096105E-5</v>
      </c>
      <c r="E78" s="12">
        <v>0</v>
      </c>
      <c r="F78" s="59">
        <f t="shared" si="3"/>
        <v>0</v>
      </c>
      <c r="G78" s="60"/>
      <c r="H78" s="12">
        <v>0</v>
      </c>
      <c r="I78" s="59">
        <f t="shared" si="2"/>
        <v>0</v>
      </c>
      <c r="J78" s="60"/>
    </row>
    <row r="79" spans="1:10" ht="14.5" x14ac:dyDescent="0.35">
      <c r="A79" s="36">
        <v>83046</v>
      </c>
      <c r="B79" s="37" t="s">
        <v>863</v>
      </c>
      <c r="C79" s="39" t="s">
        <v>1749</v>
      </c>
      <c r="D79" s="38">
        <v>3.5873158585717427E-5</v>
      </c>
      <c r="E79" s="12">
        <v>0</v>
      </c>
      <c r="F79" s="59">
        <f t="shared" si="3"/>
        <v>0</v>
      </c>
      <c r="G79" s="60"/>
      <c r="H79" s="12">
        <v>0</v>
      </c>
      <c r="I79" s="59">
        <f t="shared" si="2"/>
        <v>0</v>
      </c>
      <c r="J79" s="60"/>
    </row>
    <row r="80" spans="1:10" ht="14.5" x14ac:dyDescent="0.35">
      <c r="A80" s="36">
        <v>83030</v>
      </c>
      <c r="B80" s="37" t="s">
        <v>864</v>
      </c>
      <c r="C80" s="39" t="s">
        <v>1749</v>
      </c>
      <c r="D80" s="38">
        <v>2.4787238928701271E-5</v>
      </c>
      <c r="E80" s="12">
        <v>0</v>
      </c>
      <c r="F80" s="59">
        <f t="shared" si="3"/>
        <v>0</v>
      </c>
      <c r="G80" s="60"/>
      <c r="H80" s="12">
        <v>0</v>
      </c>
      <c r="I80" s="59">
        <f t="shared" si="2"/>
        <v>0</v>
      </c>
      <c r="J80" s="60"/>
    </row>
    <row r="81" spans="1:10" ht="14.5" x14ac:dyDescent="0.35">
      <c r="A81" s="36">
        <v>83040</v>
      </c>
      <c r="B81" s="37" t="s">
        <v>867</v>
      </c>
      <c r="C81" s="39" t="s">
        <v>1749</v>
      </c>
      <c r="D81" s="38">
        <v>1.8611521128902315E-5</v>
      </c>
      <c r="E81" s="12">
        <v>0</v>
      </c>
      <c r="F81" s="59">
        <f t="shared" si="3"/>
        <v>0</v>
      </c>
      <c r="G81" s="60"/>
      <c r="H81" s="12">
        <v>0</v>
      </c>
      <c r="I81" s="59">
        <f t="shared" si="2"/>
        <v>0</v>
      </c>
      <c r="J81" s="60"/>
    </row>
    <row r="82" spans="1:10" ht="14.5" x14ac:dyDescent="0.35">
      <c r="A82" s="36">
        <v>83030</v>
      </c>
      <c r="B82" s="37" t="s">
        <v>868</v>
      </c>
      <c r="C82" s="39" t="s">
        <v>1749</v>
      </c>
      <c r="D82" s="38">
        <v>5.1818659462247516E-5</v>
      </c>
      <c r="E82" s="12">
        <v>0</v>
      </c>
      <c r="F82" s="59">
        <f t="shared" si="3"/>
        <v>0</v>
      </c>
      <c r="G82" s="60"/>
      <c r="H82" s="12">
        <v>0</v>
      </c>
      <c r="I82" s="59">
        <f t="shared" si="2"/>
        <v>0</v>
      </c>
      <c r="J82" s="60"/>
    </row>
    <row r="83" spans="1:10" ht="14.5" x14ac:dyDescent="0.35">
      <c r="A83" s="36">
        <v>83030</v>
      </c>
      <c r="B83" s="37" t="s">
        <v>870</v>
      </c>
      <c r="C83" s="39" t="s">
        <v>1749</v>
      </c>
      <c r="D83" s="38">
        <v>3.0794221269489327E-5</v>
      </c>
      <c r="E83" s="12">
        <v>0</v>
      </c>
      <c r="F83" s="59">
        <f t="shared" si="3"/>
        <v>0</v>
      </c>
      <c r="G83" s="60"/>
      <c r="H83" s="12">
        <v>0</v>
      </c>
      <c r="I83" s="59">
        <f t="shared" si="2"/>
        <v>0</v>
      </c>
      <c r="J83" s="60"/>
    </row>
    <row r="84" spans="1:10" ht="14.5" x14ac:dyDescent="0.35">
      <c r="A84" s="36">
        <v>83030</v>
      </c>
      <c r="B84" s="37" t="s">
        <v>873</v>
      </c>
      <c r="C84" s="39" t="s">
        <v>1749</v>
      </c>
      <c r="D84" s="38">
        <v>6.0407294325902351E-6</v>
      </c>
      <c r="E84" s="12">
        <v>0</v>
      </c>
      <c r="F84" s="59">
        <f t="shared" si="3"/>
        <v>0</v>
      </c>
      <c r="G84" s="60"/>
      <c r="H84" s="12">
        <v>0</v>
      </c>
      <c r="I84" s="59">
        <f t="shared" si="2"/>
        <v>0</v>
      </c>
      <c r="J84" s="60"/>
    </row>
    <row r="85" spans="1:10" ht="14.5" x14ac:dyDescent="0.35">
      <c r="A85" s="36">
        <v>83037</v>
      </c>
      <c r="B85" s="37" t="s">
        <v>874</v>
      </c>
      <c r="C85" s="39" t="s">
        <v>1749</v>
      </c>
      <c r="D85" s="38">
        <v>5.8146239175156279E-5</v>
      </c>
      <c r="E85" s="12">
        <v>0</v>
      </c>
      <c r="F85" s="59">
        <f t="shared" si="3"/>
        <v>0</v>
      </c>
      <c r="G85" s="60"/>
      <c r="H85" s="12">
        <v>0</v>
      </c>
      <c r="I85" s="59">
        <f t="shared" si="2"/>
        <v>0</v>
      </c>
      <c r="J85" s="60"/>
    </row>
    <row r="86" spans="1:10" ht="14.5" x14ac:dyDescent="0.35">
      <c r="A86" s="36">
        <v>83030</v>
      </c>
      <c r="B86" s="37" t="s">
        <v>875</v>
      </c>
      <c r="C86" s="39" t="s">
        <v>1749</v>
      </c>
      <c r="D86" s="38">
        <v>5.313479604253254E-5</v>
      </c>
      <c r="E86" s="12">
        <v>0</v>
      </c>
      <c r="F86" s="59">
        <f t="shared" si="3"/>
        <v>0</v>
      </c>
      <c r="G86" s="60"/>
      <c r="H86" s="12">
        <v>0</v>
      </c>
      <c r="I86" s="59">
        <f t="shared" si="2"/>
        <v>0</v>
      </c>
      <c r="J86" s="60"/>
    </row>
    <row r="87" spans="1:10" ht="14.5" x14ac:dyDescent="0.35">
      <c r="A87" s="36">
        <v>83030</v>
      </c>
      <c r="B87" s="37" t="s">
        <v>877</v>
      </c>
      <c r="C87" s="39" t="s">
        <v>1749</v>
      </c>
      <c r="D87" s="38">
        <v>3.5738170218508704E-5</v>
      </c>
      <c r="E87" s="12">
        <v>0</v>
      </c>
      <c r="F87" s="59">
        <f t="shared" si="3"/>
        <v>0</v>
      </c>
      <c r="G87" s="60"/>
      <c r="H87" s="12">
        <v>0</v>
      </c>
      <c r="I87" s="59">
        <f t="shared" si="2"/>
        <v>0</v>
      </c>
      <c r="J87" s="60"/>
    </row>
    <row r="88" spans="1:10" ht="14.5" x14ac:dyDescent="0.35">
      <c r="A88" s="36">
        <v>83030</v>
      </c>
      <c r="B88" s="37" t="s">
        <v>878</v>
      </c>
      <c r="C88" s="39" t="s">
        <v>1749</v>
      </c>
      <c r="D88" s="38">
        <v>2.0855702733747291E-5</v>
      </c>
      <c r="E88" s="12">
        <v>0</v>
      </c>
      <c r="F88" s="59">
        <f t="shared" si="3"/>
        <v>0</v>
      </c>
      <c r="G88" s="60"/>
      <c r="H88" s="12">
        <v>0</v>
      </c>
      <c r="I88" s="59">
        <f t="shared" si="2"/>
        <v>0</v>
      </c>
      <c r="J88" s="60"/>
    </row>
    <row r="89" spans="1:10" ht="14.5" x14ac:dyDescent="0.35">
      <c r="A89" s="36">
        <v>83040</v>
      </c>
      <c r="B89" s="37" t="s">
        <v>880</v>
      </c>
      <c r="C89" s="39" t="s">
        <v>1749</v>
      </c>
      <c r="D89" s="38">
        <v>4.5457332657536569E-5</v>
      </c>
      <c r="E89" s="12">
        <v>0</v>
      </c>
      <c r="F89" s="59">
        <f t="shared" si="3"/>
        <v>0</v>
      </c>
      <c r="G89" s="60"/>
      <c r="H89" s="12">
        <v>0</v>
      </c>
      <c r="I89" s="59">
        <f t="shared" si="2"/>
        <v>0</v>
      </c>
      <c r="J89" s="60"/>
    </row>
    <row r="90" spans="1:10" ht="14.5" x14ac:dyDescent="0.35">
      <c r="A90" s="36">
        <v>83049</v>
      </c>
      <c r="B90" s="37" t="s">
        <v>882</v>
      </c>
      <c r="C90" s="39" t="s">
        <v>1749</v>
      </c>
      <c r="D90" s="38">
        <v>1.2486423966806631E-5</v>
      </c>
      <c r="E90" s="12">
        <v>0</v>
      </c>
      <c r="F90" s="59">
        <f t="shared" si="3"/>
        <v>0</v>
      </c>
      <c r="G90" s="60"/>
      <c r="H90" s="12">
        <v>0</v>
      </c>
      <c r="I90" s="59">
        <f t="shared" si="2"/>
        <v>0</v>
      </c>
      <c r="J90" s="60"/>
    </row>
    <row r="91" spans="1:10" ht="14.5" x14ac:dyDescent="0.35">
      <c r="A91" s="36">
        <v>83040</v>
      </c>
      <c r="B91" s="37" t="s">
        <v>883</v>
      </c>
      <c r="C91" s="39" t="s">
        <v>1749</v>
      </c>
      <c r="D91" s="38">
        <v>1.9505819061660086E-5</v>
      </c>
      <c r="E91" s="12">
        <v>0</v>
      </c>
      <c r="F91" s="59">
        <f t="shared" si="3"/>
        <v>0</v>
      </c>
      <c r="G91" s="60"/>
      <c r="H91" s="12">
        <v>0</v>
      </c>
      <c r="I91" s="59">
        <f t="shared" si="2"/>
        <v>0</v>
      </c>
      <c r="J91" s="60"/>
    </row>
    <row r="92" spans="1:10" ht="14.5" x14ac:dyDescent="0.35">
      <c r="A92" s="36">
        <v>83051</v>
      </c>
      <c r="B92" s="37" t="s">
        <v>886</v>
      </c>
      <c r="C92" s="39" t="s">
        <v>1749</v>
      </c>
      <c r="D92" s="38">
        <v>6.5384990366723915E-5</v>
      </c>
      <c r="E92" s="12">
        <v>0</v>
      </c>
      <c r="F92" s="59">
        <f t="shared" si="3"/>
        <v>0</v>
      </c>
      <c r="G92" s="60"/>
      <c r="H92" s="12">
        <v>0</v>
      </c>
      <c r="I92" s="59">
        <f t="shared" si="2"/>
        <v>0</v>
      </c>
      <c r="J92" s="60"/>
    </row>
    <row r="93" spans="1:10" ht="14.5" x14ac:dyDescent="0.35">
      <c r="A93" s="36">
        <v>83014</v>
      </c>
      <c r="B93" s="37" t="s">
        <v>887</v>
      </c>
      <c r="C93" s="39" t="s">
        <v>1749</v>
      </c>
      <c r="D93" s="38">
        <v>3.5518814121794537E-5</v>
      </c>
      <c r="E93" s="12">
        <v>0</v>
      </c>
      <c r="F93" s="59">
        <f t="shared" si="3"/>
        <v>0</v>
      </c>
      <c r="G93" s="60"/>
      <c r="H93" s="12">
        <v>0</v>
      </c>
      <c r="I93" s="59">
        <f t="shared" si="2"/>
        <v>0</v>
      </c>
      <c r="J93" s="60"/>
    </row>
    <row r="94" spans="1:10" ht="14.5" x14ac:dyDescent="0.35">
      <c r="A94" s="36">
        <v>83050</v>
      </c>
      <c r="B94" s="37" t="s">
        <v>889</v>
      </c>
      <c r="C94" s="39" t="s">
        <v>1749</v>
      </c>
      <c r="D94" s="38">
        <v>1.0647207463587816E-5</v>
      </c>
      <c r="E94" s="12">
        <v>0</v>
      </c>
      <c r="F94" s="59">
        <f t="shared" si="3"/>
        <v>0</v>
      </c>
      <c r="G94" s="60"/>
      <c r="H94" s="12">
        <v>0</v>
      </c>
      <c r="I94" s="59">
        <f t="shared" si="2"/>
        <v>0</v>
      </c>
      <c r="J94" s="60"/>
    </row>
    <row r="95" spans="1:10" ht="14.5" x14ac:dyDescent="0.35">
      <c r="A95" s="36">
        <v>83052</v>
      </c>
      <c r="B95" s="37" t="s">
        <v>890</v>
      </c>
      <c r="C95" s="39" t="s">
        <v>1749</v>
      </c>
      <c r="D95" s="38">
        <v>3.7425524808617714E-5</v>
      </c>
      <c r="E95" s="12">
        <v>0</v>
      </c>
      <c r="F95" s="59">
        <f t="shared" si="3"/>
        <v>0</v>
      </c>
      <c r="G95" s="60"/>
      <c r="H95" s="12">
        <v>0</v>
      </c>
      <c r="I95" s="59">
        <f t="shared" si="2"/>
        <v>0</v>
      </c>
      <c r="J95" s="60"/>
    </row>
    <row r="96" spans="1:10" ht="14.5" x14ac:dyDescent="0.35">
      <c r="A96" s="36">
        <v>83010</v>
      </c>
      <c r="B96" s="37" t="s">
        <v>891</v>
      </c>
      <c r="C96" s="39" t="s">
        <v>1749</v>
      </c>
      <c r="D96" s="38">
        <v>4.7583399441073918E-6</v>
      </c>
      <c r="E96" s="12">
        <v>0</v>
      </c>
      <c r="F96" s="59">
        <f t="shared" si="3"/>
        <v>0</v>
      </c>
      <c r="G96" s="60"/>
      <c r="H96" s="12">
        <v>0</v>
      </c>
      <c r="I96" s="59">
        <f t="shared" si="2"/>
        <v>0</v>
      </c>
      <c r="J96" s="60"/>
    </row>
    <row r="97" spans="1:10" ht="14.5" x14ac:dyDescent="0.35">
      <c r="A97" s="36">
        <v>83030</v>
      </c>
      <c r="B97" s="37" t="s">
        <v>892</v>
      </c>
      <c r="C97" s="39" t="s">
        <v>1749</v>
      </c>
      <c r="D97" s="38">
        <v>3.5383825754585813E-5</v>
      </c>
      <c r="E97" s="12">
        <v>0</v>
      </c>
      <c r="F97" s="59">
        <f t="shared" si="3"/>
        <v>0</v>
      </c>
      <c r="G97" s="60"/>
      <c r="H97" s="12">
        <v>0</v>
      </c>
      <c r="I97" s="59">
        <f t="shared" si="2"/>
        <v>0</v>
      </c>
      <c r="J97" s="60"/>
    </row>
    <row r="98" spans="1:10" ht="14.5" x14ac:dyDescent="0.35">
      <c r="A98" s="36">
        <v>83015</v>
      </c>
      <c r="B98" s="37" t="s">
        <v>893</v>
      </c>
      <c r="C98" s="39" t="s">
        <v>1749</v>
      </c>
      <c r="D98" s="38">
        <v>2.4281032551668568E-5</v>
      </c>
      <c r="E98" s="12">
        <v>0</v>
      </c>
      <c r="F98" s="59">
        <f t="shared" si="3"/>
        <v>0</v>
      </c>
      <c r="G98" s="60"/>
      <c r="H98" s="12">
        <v>0</v>
      </c>
      <c r="I98" s="59">
        <f t="shared" si="2"/>
        <v>0</v>
      </c>
      <c r="J98" s="60"/>
    </row>
    <row r="99" spans="1:10" ht="14.5" x14ac:dyDescent="0.35">
      <c r="A99" s="36">
        <v>83030</v>
      </c>
      <c r="B99" s="37" t="s">
        <v>894</v>
      </c>
      <c r="C99" s="39" t="s">
        <v>1749</v>
      </c>
      <c r="D99" s="38">
        <v>4.7954617450897894E-5</v>
      </c>
      <c r="E99" s="12">
        <v>0</v>
      </c>
      <c r="F99" s="59">
        <f t="shared" si="3"/>
        <v>0</v>
      </c>
      <c r="G99" s="60"/>
      <c r="H99" s="12">
        <v>0</v>
      </c>
      <c r="I99" s="59">
        <f t="shared" si="2"/>
        <v>0</v>
      </c>
      <c r="J99" s="60"/>
    </row>
    <row r="100" spans="1:10" ht="14.5" x14ac:dyDescent="0.35">
      <c r="A100" s="36">
        <v>83050</v>
      </c>
      <c r="B100" s="37" t="s">
        <v>899</v>
      </c>
      <c r="C100" s="39" t="s">
        <v>1749</v>
      </c>
      <c r="D100" s="38">
        <v>1.3481963174970943E-5</v>
      </c>
      <c r="E100" s="12">
        <v>0</v>
      </c>
      <c r="F100" s="59">
        <f t="shared" si="3"/>
        <v>0</v>
      </c>
      <c r="G100" s="60"/>
      <c r="H100" s="12">
        <v>0</v>
      </c>
      <c r="I100" s="59">
        <f t="shared" si="2"/>
        <v>0</v>
      </c>
      <c r="J100" s="60"/>
    </row>
    <row r="101" spans="1:10" ht="14.5" x14ac:dyDescent="0.35">
      <c r="A101" s="36">
        <v>83050</v>
      </c>
      <c r="B101" s="37" t="s">
        <v>901</v>
      </c>
      <c r="C101" s="39" t="s">
        <v>1749</v>
      </c>
      <c r="D101" s="38">
        <v>1.206458531927938E-5</v>
      </c>
      <c r="E101" s="12">
        <v>0</v>
      </c>
      <c r="F101" s="59">
        <f t="shared" si="3"/>
        <v>0</v>
      </c>
      <c r="G101" s="60"/>
      <c r="H101" s="12">
        <v>0</v>
      </c>
      <c r="I101" s="59">
        <f t="shared" si="2"/>
        <v>0</v>
      </c>
      <c r="J101" s="60"/>
    </row>
    <row r="102" spans="1:10" ht="14.5" x14ac:dyDescent="0.35">
      <c r="A102" s="36">
        <v>83050</v>
      </c>
      <c r="B102" s="37" t="s">
        <v>902</v>
      </c>
      <c r="C102" s="39" t="s">
        <v>1749</v>
      </c>
      <c r="D102" s="38">
        <v>1.9067106868231748E-5</v>
      </c>
      <c r="E102" s="12">
        <v>0</v>
      </c>
      <c r="F102" s="59">
        <f t="shared" si="3"/>
        <v>0</v>
      </c>
      <c r="G102" s="60"/>
      <c r="H102" s="12">
        <v>0</v>
      </c>
      <c r="I102" s="59">
        <f t="shared" si="2"/>
        <v>0</v>
      </c>
      <c r="J102" s="60"/>
    </row>
    <row r="103" spans="1:10" ht="14.5" x14ac:dyDescent="0.35">
      <c r="A103" s="36">
        <v>83050</v>
      </c>
      <c r="B103" s="37" t="s">
        <v>905</v>
      </c>
      <c r="C103" s="39" t="s">
        <v>1749</v>
      </c>
      <c r="D103" s="38">
        <v>1.2857641976630612E-5</v>
      </c>
      <c r="E103" s="12">
        <v>0</v>
      </c>
      <c r="F103" s="59">
        <f t="shared" si="3"/>
        <v>0</v>
      </c>
      <c r="G103" s="60"/>
      <c r="H103" s="12">
        <v>0</v>
      </c>
      <c r="I103" s="59">
        <f t="shared" si="2"/>
        <v>0</v>
      </c>
      <c r="J103" s="60"/>
    </row>
    <row r="104" spans="1:10" ht="14.5" x14ac:dyDescent="0.35">
      <c r="A104" s="36">
        <v>83050</v>
      </c>
      <c r="B104" s="37" t="s">
        <v>906</v>
      </c>
      <c r="C104" s="39" t="s">
        <v>1749</v>
      </c>
      <c r="D104" s="38">
        <v>2.5310318851635063E-5</v>
      </c>
      <c r="E104" s="12">
        <v>0</v>
      </c>
      <c r="F104" s="59">
        <f t="shared" si="3"/>
        <v>0</v>
      </c>
      <c r="G104" s="60"/>
      <c r="H104" s="12">
        <v>0</v>
      </c>
      <c r="I104" s="59">
        <f t="shared" si="2"/>
        <v>0</v>
      </c>
      <c r="J104" s="60"/>
    </row>
    <row r="105" spans="1:10" ht="14.5" x14ac:dyDescent="0.35">
      <c r="A105" s="36">
        <v>83050</v>
      </c>
      <c r="B105" s="37" t="s">
        <v>907</v>
      </c>
      <c r="C105" s="39" t="s">
        <v>1749</v>
      </c>
      <c r="D105" s="38">
        <v>2.6052754871283023E-5</v>
      </c>
      <c r="E105" s="12">
        <v>0</v>
      </c>
      <c r="F105" s="59">
        <f t="shared" si="3"/>
        <v>0</v>
      </c>
      <c r="G105" s="60"/>
      <c r="H105" s="12">
        <v>0</v>
      </c>
      <c r="I105" s="59">
        <f t="shared" si="2"/>
        <v>0</v>
      </c>
      <c r="J105" s="60"/>
    </row>
    <row r="106" spans="1:10" ht="14.5" x14ac:dyDescent="0.35">
      <c r="A106" s="36">
        <v>83053</v>
      </c>
      <c r="B106" s="37" t="s">
        <v>909</v>
      </c>
      <c r="C106" s="39" t="s">
        <v>1749</v>
      </c>
      <c r="D106" s="38">
        <v>2.2948022425482455E-5</v>
      </c>
      <c r="E106" s="12">
        <v>0</v>
      </c>
      <c r="F106" s="59">
        <f t="shared" si="3"/>
        <v>0</v>
      </c>
      <c r="G106" s="60"/>
      <c r="H106" s="12">
        <v>0</v>
      </c>
      <c r="I106" s="59">
        <f t="shared" si="2"/>
        <v>0</v>
      </c>
      <c r="J106" s="60"/>
    </row>
    <row r="107" spans="1:10" ht="14.5" x14ac:dyDescent="0.35">
      <c r="A107" s="36">
        <v>83050</v>
      </c>
      <c r="B107" s="37" t="s">
        <v>910</v>
      </c>
      <c r="C107" s="39" t="s">
        <v>1749</v>
      </c>
      <c r="D107" s="38">
        <v>1.199709113567502E-5</v>
      </c>
      <c r="E107" s="12">
        <v>0</v>
      </c>
      <c r="F107" s="59">
        <f t="shared" si="3"/>
        <v>0</v>
      </c>
      <c r="G107" s="60"/>
      <c r="H107" s="12">
        <v>0</v>
      </c>
      <c r="I107" s="59">
        <f t="shared" si="2"/>
        <v>0</v>
      </c>
      <c r="J107" s="60"/>
    </row>
    <row r="108" spans="1:10" ht="14.5" x14ac:dyDescent="0.35">
      <c r="A108" s="36">
        <v>83010</v>
      </c>
      <c r="B108" s="37" t="s">
        <v>911</v>
      </c>
      <c r="C108" s="39" t="s">
        <v>1749</v>
      </c>
      <c r="D108" s="38">
        <v>1.199709113567502E-5</v>
      </c>
      <c r="E108" s="12">
        <v>0</v>
      </c>
      <c r="F108" s="59">
        <f t="shared" si="3"/>
        <v>0</v>
      </c>
      <c r="G108" s="60"/>
      <c r="H108" s="12">
        <v>0</v>
      </c>
      <c r="I108" s="59">
        <f t="shared" si="2"/>
        <v>0</v>
      </c>
      <c r="J108" s="60"/>
    </row>
    <row r="109" spans="1:10" ht="14.5" x14ac:dyDescent="0.35">
      <c r="A109" s="36">
        <v>83054</v>
      </c>
      <c r="B109" s="37" t="s">
        <v>912</v>
      </c>
      <c r="C109" s="39" t="s">
        <v>1749</v>
      </c>
      <c r="D109" s="38">
        <v>6.7460436512557987E-5</v>
      </c>
      <c r="E109" s="12">
        <v>0</v>
      </c>
      <c r="F109" s="59">
        <f t="shared" si="3"/>
        <v>0</v>
      </c>
      <c r="G109" s="60"/>
      <c r="H109" s="12">
        <v>0</v>
      </c>
      <c r="I109" s="59">
        <f t="shared" si="2"/>
        <v>0</v>
      </c>
      <c r="J109" s="60"/>
    </row>
    <row r="110" spans="1:10" ht="14.5" x14ac:dyDescent="0.35">
      <c r="A110" s="36">
        <v>83030</v>
      </c>
      <c r="B110" s="37" t="s">
        <v>913</v>
      </c>
      <c r="C110" s="39" t="s">
        <v>1749</v>
      </c>
      <c r="D110" s="38">
        <v>2.060259954523094E-5</v>
      </c>
      <c r="E110" s="12">
        <v>0</v>
      </c>
      <c r="F110" s="59">
        <f t="shared" si="3"/>
        <v>0</v>
      </c>
      <c r="G110" s="60"/>
      <c r="H110" s="12">
        <v>0</v>
      </c>
      <c r="I110" s="59">
        <f t="shared" si="2"/>
        <v>0</v>
      </c>
      <c r="J110" s="60"/>
    </row>
    <row r="111" spans="1:10" ht="14.5" x14ac:dyDescent="0.35">
      <c r="A111" s="36">
        <v>83050</v>
      </c>
      <c r="B111" s="37" t="s">
        <v>914</v>
      </c>
      <c r="C111" s="39" t="s">
        <v>1749</v>
      </c>
      <c r="D111" s="38">
        <v>3.4928240015256383E-5</v>
      </c>
      <c r="E111" s="12">
        <v>0</v>
      </c>
      <c r="F111" s="59">
        <f t="shared" si="3"/>
        <v>0</v>
      </c>
      <c r="G111" s="60"/>
      <c r="H111" s="12">
        <v>0</v>
      </c>
      <c r="I111" s="59">
        <f t="shared" si="2"/>
        <v>0</v>
      </c>
      <c r="J111" s="60"/>
    </row>
    <row r="112" spans="1:10" ht="14.5" x14ac:dyDescent="0.35">
      <c r="A112" s="36">
        <v>83030</v>
      </c>
      <c r="B112" s="37" t="s">
        <v>915</v>
      </c>
      <c r="C112" s="39" t="s">
        <v>1749</v>
      </c>
      <c r="D112" s="38">
        <v>1.7464120007628191E-5</v>
      </c>
      <c r="E112" s="12">
        <v>0</v>
      </c>
      <c r="F112" s="59">
        <f t="shared" si="3"/>
        <v>0</v>
      </c>
      <c r="G112" s="60"/>
      <c r="H112" s="12">
        <v>0</v>
      </c>
      <c r="I112" s="59">
        <f t="shared" si="2"/>
        <v>0</v>
      </c>
      <c r="J112" s="60"/>
    </row>
    <row r="113" spans="1:10" ht="14.5" x14ac:dyDescent="0.35">
      <c r="A113" s="36">
        <v>83050</v>
      </c>
      <c r="B113" s="37" t="s">
        <v>916</v>
      </c>
      <c r="C113" s="39" t="s">
        <v>1749</v>
      </c>
      <c r="D113" s="38">
        <v>1.8560900491199045E-5</v>
      </c>
      <c r="E113" s="12">
        <v>0</v>
      </c>
      <c r="F113" s="59">
        <f t="shared" si="3"/>
        <v>0</v>
      </c>
      <c r="G113" s="60"/>
      <c r="H113" s="12">
        <v>0</v>
      </c>
      <c r="I113" s="59">
        <f t="shared" si="2"/>
        <v>0</v>
      </c>
      <c r="J113" s="60"/>
    </row>
    <row r="114" spans="1:10" ht="14.5" x14ac:dyDescent="0.35">
      <c r="A114" s="36">
        <v>83050</v>
      </c>
      <c r="B114" s="37" t="s">
        <v>917</v>
      </c>
      <c r="C114" s="39" t="s">
        <v>1749</v>
      </c>
      <c r="D114" s="38">
        <v>1.3076998073344783E-5</v>
      </c>
      <c r="E114" s="12">
        <v>0</v>
      </c>
      <c r="F114" s="59">
        <f t="shared" si="3"/>
        <v>0</v>
      </c>
      <c r="G114" s="60"/>
      <c r="H114" s="12">
        <v>0</v>
      </c>
      <c r="I114" s="59">
        <f t="shared" si="2"/>
        <v>0</v>
      </c>
      <c r="J114" s="60"/>
    </row>
    <row r="115" spans="1:10" ht="14.5" x14ac:dyDescent="0.35">
      <c r="A115" s="36">
        <v>83050</v>
      </c>
      <c r="B115" s="37" t="s">
        <v>921</v>
      </c>
      <c r="C115" s="39" t="s">
        <v>1749</v>
      </c>
      <c r="D115" s="38">
        <v>9.1623354242918927E-6</v>
      </c>
      <c r="E115" s="12">
        <v>0</v>
      </c>
      <c r="F115" s="59">
        <f t="shared" si="3"/>
        <v>0</v>
      </c>
      <c r="G115" s="60"/>
      <c r="H115" s="12">
        <v>0</v>
      </c>
      <c r="I115" s="59">
        <f t="shared" si="2"/>
        <v>0</v>
      </c>
      <c r="J115" s="60"/>
    </row>
    <row r="116" spans="1:10" ht="14.5" x14ac:dyDescent="0.35">
      <c r="A116" s="36">
        <v>83055</v>
      </c>
      <c r="B116" s="37" t="s">
        <v>923</v>
      </c>
      <c r="C116" s="39" t="s">
        <v>1749</v>
      </c>
      <c r="D116" s="38">
        <v>4.9051397934468751E-5</v>
      </c>
      <c r="E116" s="12">
        <v>0</v>
      </c>
      <c r="F116" s="59">
        <f t="shared" si="3"/>
        <v>0</v>
      </c>
      <c r="G116" s="60"/>
      <c r="H116" s="12">
        <v>0</v>
      </c>
      <c r="I116" s="59">
        <f t="shared" si="2"/>
        <v>0</v>
      </c>
      <c r="J116" s="60"/>
    </row>
    <row r="117" spans="1:10" ht="14.5" x14ac:dyDescent="0.35">
      <c r="A117" s="36">
        <v>83010</v>
      </c>
      <c r="B117" s="37" t="s">
        <v>924</v>
      </c>
      <c r="C117" s="39" t="s">
        <v>1749</v>
      </c>
      <c r="D117" s="38">
        <v>2.5428433672942691E-5</v>
      </c>
      <c r="E117" s="12">
        <v>0</v>
      </c>
      <c r="F117" s="59">
        <f t="shared" si="3"/>
        <v>0</v>
      </c>
      <c r="G117" s="60"/>
      <c r="H117" s="12">
        <v>0</v>
      </c>
      <c r="I117" s="59">
        <f t="shared" si="2"/>
        <v>0</v>
      </c>
      <c r="J117" s="60"/>
    </row>
    <row r="118" spans="1:10" ht="14.5" x14ac:dyDescent="0.35">
      <c r="A118" s="36">
        <v>83030</v>
      </c>
      <c r="B118" s="37" t="s">
        <v>926</v>
      </c>
      <c r="C118" s="39" t="s">
        <v>1749</v>
      </c>
      <c r="D118" s="38">
        <v>3.7003686161090462E-5</v>
      </c>
      <c r="E118" s="12">
        <v>0</v>
      </c>
      <c r="F118" s="59">
        <f t="shared" si="3"/>
        <v>0</v>
      </c>
      <c r="G118" s="60"/>
      <c r="H118" s="12">
        <v>0</v>
      </c>
      <c r="I118" s="59">
        <f t="shared" si="2"/>
        <v>0</v>
      </c>
      <c r="J118" s="60"/>
    </row>
    <row r="119" spans="1:10" ht="14.5" x14ac:dyDescent="0.35">
      <c r="A119" s="36">
        <v>83056</v>
      </c>
      <c r="B119" s="37" t="s">
        <v>927</v>
      </c>
      <c r="C119" s="39" t="s">
        <v>1749</v>
      </c>
      <c r="D119" s="38">
        <v>2.4753491836899091E-5</v>
      </c>
      <c r="E119" s="12">
        <v>0</v>
      </c>
      <c r="F119" s="59">
        <f t="shared" si="3"/>
        <v>0</v>
      </c>
      <c r="G119" s="60"/>
      <c r="H119" s="12">
        <v>0</v>
      </c>
      <c r="I119" s="59">
        <f t="shared" si="2"/>
        <v>0</v>
      </c>
      <c r="J119" s="60"/>
    </row>
    <row r="120" spans="1:10" ht="14.5" x14ac:dyDescent="0.35">
      <c r="A120" s="36">
        <v>83057</v>
      </c>
      <c r="B120" s="37" t="s">
        <v>928</v>
      </c>
      <c r="C120" s="39" t="s">
        <v>1749</v>
      </c>
      <c r="D120" s="38">
        <v>3.3578356343169181E-5</v>
      </c>
      <c r="E120" s="12">
        <v>0</v>
      </c>
      <c r="F120" s="59">
        <f t="shared" si="3"/>
        <v>0</v>
      </c>
      <c r="G120" s="60"/>
      <c r="H120" s="12">
        <v>0</v>
      </c>
      <c r="I120" s="59">
        <f t="shared" si="2"/>
        <v>0</v>
      </c>
      <c r="J120" s="60"/>
    </row>
    <row r="121" spans="1:10" ht="14.5" x14ac:dyDescent="0.35">
      <c r="A121" s="36">
        <v>83030</v>
      </c>
      <c r="B121" s="37" t="s">
        <v>929</v>
      </c>
      <c r="C121" s="39" t="s">
        <v>1749</v>
      </c>
      <c r="D121" s="38">
        <v>2.0653220182934209E-5</v>
      </c>
      <c r="E121" s="12">
        <v>0</v>
      </c>
      <c r="F121" s="59">
        <f t="shared" si="3"/>
        <v>0</v>
      </c>
      <c r="G121" s="60"/>
      <c r="H121" s="12">
        <v>0</v>
      </c>
      <c r="I121" s="59">
        <f t="shared" si="2"/>
        <v>0</v>
      </c>
      <c r="J121" s="60"/>
    </row>
    <row r="122" spans="1:10" ht="14.5" x14ac:dyDescent="0.35">
      <c r="A122" s="36">
        <v>83010</v>
      </c>
      <c r="B122" s="37" t="s">
        <v>930</v>
      </c>
      <c r="C122" s="39" t="s">
        <v>1749</v>
      </c>
      <c r="D122" s="38">
        <v>7.7449575686003293E-6</v>
      </c>
      <c r="E122" s="12">
        <v>0</v>
      </c>
      <c r="F122" s="59">
        <f t="shared" si="3"/>
        <v>0</v>
      </c>
      <c r="G122" s="60"/>
      <c r="H122" s="12">
        <v>0</v>
      </c>
      <c r="I122" s="59">
        <f t="shared" si="2"/>
        <v>0</v>
      </c>
      <c r="J122" s="60"/>
    </row>
    <row r="123" spans="1:10" ht="14.5" x14ac:dyDescent="0.35">
      <c r="A123" s="36">
        <v>83058</v>
      </c>
      <c r="B123" s="37" t="s">
        <v>931</v>
      </c>
      <c r="C123" s="39" t="s">
        <v>1749</v>
      </c>
      <c r="D123" s="38">
        <v>1.4831846847058147E-5</v>
      </c>
      <c r="E123" s="12">
        <v>0</v>
      </c>
      <c r="F123" s="59">
        <f t="shared" si="3"/>
        <v>0</v>
      </c>
      <c r="G123" s="60"/>
      <c r="H123" s="12">
        <v>0</v>
      </c>
      <c r="I123" s="59">
        <f t="shared" si="2"/>
        <v>0</v>
      </c>
      <c r="J123" s="60"/>
    </row>
    <row r="124" spans="1:10" ht="14.5" x14ac:dyDescent="0.35">
      <c r="A124" s="36">
        <v>83010</v>
      </c>
      <c r="B124" s="37" t="s">
        <v>932</v>
      </c>
      <c r="C124" s="39" t="s">
        <v>1749</v>
      </c>
      <c r="D124" s="38">
        <v>1.3245733532355682E-5</v>
      </c>
      <c r="E124" s="12">
        <v>0</v>
      </c>
      <c r="F124" s="59">
        <f t="shared" si="3"/>
        <v>0</v>
      </c>
      <c r="G124" s="60"/>
      <c r="H124" s="12">
        <v>0</v>
      </c>
      <c r="I124" s="59">
        <f t="shared" si="2"/>
        <v>0</v>
      </c>
      <c r="J124" s="60"/>
    </row>
    <row r="125" spans="1:10" ht="14.5" x14ac:dyDescent="0.35">
      <c r="A125" s="36">
        <v>83059</v>
      </c>
      <c r="B125" s="37" t="s">
        <v>933</v>
      </c>
      <c r="C125" s="39" t="s">
        <v>1749</v>
      </c>
      <c r="D125" s="38">
        <v>4.3972460618240644E-5</v>
      </c>
      <c r="E125" s="12">
        <v>0</v>
      </c>
      <c r="F125" s="59">
        <f t="shared" si="3"/>
        <v>0</v>
      </c>
      <c r="G125" s="60"/>
      <c r="H125" s="12">
        <v>0</v>
      </c>
      <c r="I125" s="59">
        <f t="shared" si="2"/>
        <v>0</v>
      </c>
      <c r="J125" s="60"/>
    </row>
    <row r="126" spans="1:10" ht="14.5" x14ac:dyDescent="0.35">
      <c r="A126" s="36">
        <v>83050</v>
      </c>
      <c r="B126" s="37" t="s">
        <v>934</v>
      </c>
      <c r="C126" s="39" t="s">
        <v>1749</v>
      </c>
      <c r="D126" s="38">
        <v>2.1226920743571271E-5</v>
      </c>
      <c r="E126" s="12">
        <v>0</v>
      </c>
      <c r="F126" s="59">
        <f t="shared" si="3"/>
        <v>0</v>
      </c>
      <c r="G126" s="60"/>
      <c r="H126" s="12">
        <v>0</v>
      </c>
      <c r="I126" s="59">
        <f t="shared" si="2"/>
        <v>0</v>
      </c>
      <c r="J126" s="60"/>
    </row>
    <row r="127" spans="1:10" ht="14.5" x14ac:dyDescent="0.35">
      <c r="A127" s="36">
        <v>83030</v>
      </c>
      <c r="B127" s="37" t="s">
        <v>935</v>
      </c>
      <c r="C127" s="39" t="s">
        <v>1749</v>
      </c>
      <c r="D127" s="38">
        <v>3.9787821234770316E-5</v>
      </c>
      <c r="E127" s="12">
        <v>0</v>
      </c>
      <c r="F127" s="59">
        <f t="shared" si="3"/>
        <v>0</v>
      </c>
      <c r="G127" s="60"/>
      <c r="H127" s="12">
        <v>0</v>
      </c>
      <c r="I127" s="59">
        <f t="shared" si="2"/>
        <v>0</v>
      </c>
      <c r="J127" s="60"/>
    </row>
    <row r="128" spans="1:10" ht="14.5" x14ac:dyDescent="0.35">
      <c r="A128" s="36">
        <v>83050</v>
      </c>
      <c r="B128" s="37" t="s">
        <v>936</v>
      </c>
      <c r="C128" s="39" t="s">
        <v>1749</v>
      </c>
      <c r="D128" s="38">
        <v>1.5456168045398478E-5</v>
      </c>
      <c r="E128" s="12">
        <v>0</v>
      </c>
      <c r="F128" s="59">
        <f t="shared" si="3"/>
        <v>0</v>
      </c>
      <c r="G128" s="60"/>
      <c r="H128" s="12">
        <v>0</v>
      </c>
      <c r="I128" s="59">
        <f t="shared" si="2"/>
        <v>0</v>
      </c>
      <c r="J128" s="60"/>
    </row>
    <row r="129" spans="1:10" ht="14.5" x14ac:dyDescent="0.35">
      <c r="A129" s="36">
        <v>83030</v>
      </c>
      <c r="B129" s="37" t="s">
        <v>937</v>
      </c>
      <c r="C129" s="39" t="s">
        <v>1749</v>
      </c>
      <c r="D129" s="38">
        <v>2.5715283953261224E-5</v>
      </c>
      <c r="E129" s="12">
        <v>0</v>
      </c>
      <c r="F129" s="59">
        <f t="shared" si="3"/>
        <v>0</v>
      </c>
      <c r="G129" s="60"/>
      <c r="H129" s="12">
        <v>0</v>
      </c>
      <c r="I129" s="59">
        <f t="shared" si="2"/>
        <v>0</v>
      </c>
      <c r="J129" s="60"/>
    </row>
    <row r="130" spans="1:10" ht="14.5" x14ac:dyDescent="0.35">
      <c r="A130" s="36">
        <v>83050</v>
      </c>
      <c r="B130" s="37" t="s">
        <v>938</v>
      </c>
      <c r="C130" s="39" t="s">
        <v>1749</v>
      </c>
      <c r="D130" s="38">
        <v>5.2189877472071496E-5</v>
      </c>
      <c r="E130" s="12">
        <v>0</v>
      </c>
      <c r="F130" s="59">
        <f t="shared" si="3"/>
        <v>0</v>
      </c>
      <c r="G130" s="60"/>
      <c r="H130" s="12">
        <v>0</v>
      </c>
      <c r="I130" s="59">
        <f t="shared" si="2"/>
        <v>0</v>
      </c>
      <c r="J130" s="60"/>
    </row>
    <row r="131" spans="1:10" ht="14.5" x14ac:dyDescent="0.35">
      <c r="A131" s="36">
        <v>83030</v>
      </c>
      <c r="B131" s="37" t="s">
        <v>939</v>
      </c>
      <c r="C131" s="39" t="s">
        <v>1749</v>
      </c>
      <c r="D131" s="38">
        <v>1.6822925263386772E-5</v>
      </c>
      <c r="E131" s="12">
        <v>0</v>
      </c>
      <c r="F131" s="59">
        <f t="shared" si="3"/>
        <v>0</v>
      </c>
      <c r="G131" s="60"/>
      <c r="H131" s="12">
        <v>0</v>
      </c>
      <c r="I131" s="59">
        <f t="shared" si="2"/>
        <v>0</v>
      </c>
      <c r="J131" s="60"/>
    </row>
    <row r="132" spans="1:10" ht="14.5" x14ac:dyDescent="0.35">
      <c r="A132" s="36">
        <v>84042</v>
      </c>
      <c r="B132" s="37" t="s">
        <v>941</v>
      </c>
      <c r="C132" s="39" t="s">
        <v>1749</v>
      </c>
      <c r="D132" s="38">
        <v>4.2740691767461077E-5</v>
      </c>
      <c r="E132" s="12">
        <v>0</v>
      </c>
      <c r="F132" s="59">
        <f t="shared" si="3"/>
        <v>0</v>
      </c>
      <c r="G132" s="60"/>
      <c r="H132" s="12">
        <v>0</v>
      </c>
      <c r="I132" s="59">
        <f t="shared" si="2"/>
        <v>0</v>
      </c>
      <c r="J132" s="60"/>
    </row>
    <row r="133" spans="1:10" ht="14.5" x14ac:dyDescent="0.35">
      <c r="A133" s="36">
        <v>84044</v>
      </c>
      <c r="B133" s="37" t="s">
        <v>943</v>
      </c>
      <c r="C133" s="39" t="s">
        <v>1749</v>
      </c>
      <c r="D133" s="38">
        <v>1.0647207463587816E-4</v>
      </c>
      <c r="E133" s="12">
        <v>0</v>
      </c>
      <c r="F133" s="59">
        <f t="shared" si="3"/>
        <v>0</v>
      </c>
      <c r="G133" s="60"/>
      <c r="H133" s="12">
        <v>0</v>
      </c>
      <c r="I133" s="59">
        <f t="shared" si="2"/>
        <v>0</v>
      </c>
      <c r="J133" s="60"/>
    </row>
    <row r="134" spans="1:10" ht="14.5" x14ac:dyDescent="0.35">
      <c r="A134" s="36">
        <v>84040</v>
      </c>
      <c r="B134" s="37" t="s">
        <v>944</v>
      </c>
      <c r="C134" s="39" t="s">
        <v>1749</v>
      </c>
      <c r="D134" s="38">
        <v>1.5844259601123549E-5</v>
      </c>
      <c r="E134" s="12">
        <v>0</v>
      </c>
      <c r="F134" s="59">
        <f t="shared" si="3"/>
        <v>0</v>
      </c>
      <c r="G134" s="60"/>
      <c r="H134" s="12">
        <v>0</v>
      </c>
      <c r="I134" s="59">
        <f t="shared" si="2"/>
        <v>0</v>
      </c>
      <c r="J134" s="60"/>
    </row>
    <row r="135" spans="1:10" ht="14.5" x14ac:dyDescent="0.35">
      <c r="A135" s="36">
        <v>84045</v>
      </c>
      <c r="B135" s="37" t="s">
        <v>945</v>
      </c>
      <c r="C135" s="39" t="s">
        <v>1749</v>
      </c>
      <c r="D135" s="38">
        <v>1.1759174138469649E-4</v>
      </c>
      <c r="E135" s="12">
        <v>0</v>
      </c>
      <c r="F135" s="59">
        <f t="shared" si="3"/>
        <v>0</v>
      </c>
      <c r="G135" s="60"/>
      <c r="H135" s="12">
        <v>0</v>
      </c>
      <c r="I135" s="59">
        <f t="shared" si="2"/>
        <v>0</v>
      </c>
      <c r="J135" s="60"/>
    </row>
    <row r="136" spans="1:10" ht="14.5" x14ac:dyDescent="0.35">
      <c r="A136" s="36">
        <v>84020</v>
      </c>
      <c r="B136" s="37" t="s">
        <v>948</v>
      </c>
      <c r="C136" s="39" t="s">
        <v>1749</v>
      </c>
      <c r="D136" s="38">
        <v>2.3437355256614066E-5</v>
      </c>
      <c r="E136" s="12">
        <v>0</v>
      </c>
      <c r="F136" s="59">
        <f t="shared" si="3"/>
        <v>0</v>
      </c>
      <c r="G136" s="60"/>
      <c r="H136" s="12">
        <v>0</v>
      </c>
      <c r="I136" s="59">
        <f t="shared" si="2"/>
        <v>0</v>
      </c>
      <c r="J136" s="60"/>
    </row>
    <row r="137" spans="1:10" ht="14.5" x14ac:dyDescent="0.35">
      <c r="A137" s="36">
        <v>84046</v>
      </c>
      <c r="B137" s="37" t="s">
        <v>949</v>
      </c>
      <c r="C137" s="39" t="s">
        <v>1749</v>
      </c>
      <c r="D137" s="38">
        <v>9.8035301685333134E-5</v>
      </c>
      <c r="E137" s="12">
        <v>0</v>
      </c>
      <c r="F137" s="59">
        <f t="shared" si="3"/>
        <v>0</v>
      </c>
      <c r="G137" s="60"/>
      <c r="H137" s="12">
        <v>0</v>
      </c>
      <c r="I137" s="59">
        <f t="shared" si="2"/>
        <v>0</v>
      </c>
      <c r="J137" s="60"/>
    </row>
    <row r="138" spans="1:10" ht="14.5" x14ac:dyDescent="0.35">
      <c r="A138" s="36">
        <v>84031</v>
      </c>
      <c r="B138" s="37" t="s">
        <v>952</v>
      </c>
      <c r="C138" s="39" t="s">
        <v>1749</v>
      </c>
      <c r="D138" s="38">
        <v>3.7223042257804629E-5</v>
      </c>
      <c r="E138" s="12">
        <v>0</v>
      </c>
      <c r="F138" s="59">
        <f t="shared" si="3"/>
        <v>0</v>
      </c>
      <c r="G138" s="60"/>
      <c r="H138" s="12">
        <v>0</v>
      </c>
      <c r="I138" s="59">
        <f t="shared" ref="I138:I201" si="4">+IF(H138=1,D138/$D$8,0)</f>
        <v>0</v>
      </c>
      <c r="J138" s="60"/>
    </row>
    <row r="139" spans="1:10" ht="14.5" x14ac:dyDescent="0.35">
      <c r="A139" s="36">
        <v>84020</v>
      </c>
      <c r="B139" s="37" t="s">
        <v>955</v>
      </c>
      <c r="C139" s="39" t="s">
        <v>1749</v>
      </c>
      <c r="D139" s="38">
        <v>1.238518269140009E-5</v>
      </c>
      <c r="E139" s="12">
        <v>0</v>
      </c>
      <c r="F139" s="59">
        <f t="shared" ref="F139:F202" si="5">+IF(E139=1,D139/$D$8,0)</f>
        <v>0</v>
      </c>
      <c r="G139" s="60"/>
      <c r="H139" s="12">
        <v>0</v>
      </c>
      <c r="I139" s="59">
        <f t="shared" si="4"/>
        <v>0</v>
      </c>
      <c r="J139" s="60"/>
    </row>
    <row r="140" spans="1:10" ht="14.5" x14ac:dyDescent="0.35">
      <c r="A140" s="36">
        <v>84082</v>
      </c>
      <c r="B140" s="37" t="s">
        <v>956</v>
      </c>
      <c r="C140" s="39" t="s">
        <v>1749</v>
      </c>
      <c r="D140" s="38">
        <v>9.0880918223270961E-5</v>
      </c>
      <c r="E140" s="12">
        <v>0</v>
      </c>
      <c r="F140" s="59">
        <f t="shared" si="5"/>
        <v>0</v>
      </c>
      <c r="G140" s="60"/>
      <c r="H140" s="12">
        <v>0</v>
      </c>
      <c r="I140" s="59">
        <f t="shared" si="4"/>
        <v>0</v>
      </c>
      <c r="J140" s="60"/>
    </row>
    <row r="141" spans="1:10" ht="14.5" x14ac:dyDescent="0.35">
      <c r="A141" s="36">
        <v>84021</v>
      </c>
      <c r="B141" s="37" t="s">
        <v>957</v>
      </c>
      <c r="C141" s="39" t="s">
        <v>1749</v>
      </c>
      <c r="D141" s="38">
        <v>7.972750438265045E-5</v>
      </c>
      <c r="E141" s="12">
        <v>0</v>
      </c>
      <c r="F141" s="59">
        <f t="shared" si="5"/>
        <v>0</v>
      </c>
      <c r="G141" s="60"/>
      <c r="H141" s="12">
        <v>0</v>
      </c>
      <c r="I141" s="59">
        <f t="shared" si="4"/>
        <v>0</v>
      </c>
      <c r="J141" s="60"/>
    </row>
    <row r="142" spans="1:10" ht="14.5" x14ac:dyDescent="0.35">
      <c r="A142" s="36">
        <v>84032</v>
      </c>
      <c r="B142" s="37" t="s">
        <v>958</v>
      </c>
      <c r="C142" s="39" t="s">
        <v>1749</v>
      </c>
      <c r="D142" s="38">
        <v>4.1323313911769514E-5</v>
      </c>
      <c r="E142" s="12">
        <v>0</v>
      </c>
      <c r="F142" s="59">
        <f t="shared" si="5"/>
        <v>0</v>
      </c>
      <c r="G142" s="60"/>
      <c r="H142" s="12">
        <v>0</v>
      </c>
      <c r="I142" s="59">
        <f t="shared" si="4"/>
        <v>0</v>
      </c>
      <c r="J142" s="60"/>
    </row>
    <row r="143" spans="1:10" ht="14.5" x14ac:dyDescent="0.35">
      <c r="A143" s="36">
        <v>84080</v>
      </c>
      <c r="B143" s="37" t="s">
        <v>960</v>
      </c>
      <c r="C143" s="39" t="s">
        <v>1749</v>
      </c>
      <c r="D143" s="38">
        <v>2.3926688087745677E-5</v>
      </c>
      <c r="E143" s="12">
        <v>0</v>
      </c>
      <c r="F143" s="59">
        <f t="shared" si="5"/>
        <v>0</v>
      </c>
      <c r="G143" s="60"/>
      <c r="H143" s="12">
        <v>0</v>
      </c>
      <c r="I143" s="59">
        <f t="shared" si="4"/>
        <v>0</v>
      </c>
      <c r="J143" s="60"/>
    </row>
    <row r="144" spans="1:10" ht="14.5" x14ac:dyDescent="0.35">
      <c r="A144" s="36">
        <v>84040</v>
      </c>
      <c r="B144" s="37" t="s">
        <v>961</v>
      </c>
      <c r="C144" s="39" t="s">
        <v>1749</v>
      </c>
      <c r="D144" s="38">
        <v>1.1941408434201423E-4</v>
      </c>
      <c r="E144" s="12">
        <v>0</v>
      </c>
      <c r="F144" s="59">
        <f t="shared" si="5"/>
        <v>0</v>
      </c>
      <c r="G144" s="60"/>
      <c r="H144" s="12">
        <v>0</v>
      </c>
      <c r="I144" s="59">
        <f t="shared" si="4"/>
        <v>0</v>
      </c>
      <c r="J144" s="60"/>
    </row>
    <row r="145" spans="1:10" ht="14.5" x14ac:dyDescent="0.35">
      <c r="A145" s="36">
        <v>84040</v>
      </c>
      <c r="B145" s="37" t="s">
        <v>963</v>
      </c>
      <c r="C145" s="39" t="s">
        <v>1749</v>
      </c>
      <c r="D145" s="38">
        <v>6.0576029784913247E-6</v>
      </c>
      <c r="E145" s="12">
        <v>0</v>
      </c>
      <c r="F145" s="59">
        <f t="shared" si="5"/>
        <v>0</v>
      </c>
      <c r="G145" s="60"/>
      <c r="H145" s="12">
        <v>0</v>
      </c>
      <c r="I145" s="59">
        <f t="shared" si="4"/>
        <v>0</v>
      </c>
      <c r="J145" s="60"/>
    </row>
    <row r="146" spans="1:10" ht="14.5" x14ac:dyDescent="0.35">
      <c r="A146" s="36">
        <v>84040</v>
      </c>
      <c r="B146" s="37" t="s">
        <v>964</v>
      </c>
      <c r="C146" s="39" t="s">
        <v>1749</v>
      </c>
      <c r="D146" s="38">
        <v>1.6536074983068239E-5</v>
      </c>
      <c r="E146" s="12">
        <v>0</v>
      </c>
      <c r="F146" s="59">
        <f t="shared" si="5"/>
        <v>0</v>
      </c>
      <c r="G146" s="60"/>
      <c r="H146" s="12">
        <v>0</v>
      </c>
      <c r="I146" s="59">
        <f t="shared" si="4"/>
        <v>0</v>
      </c>
      <c r="J146" s="60"/>
    </row>
    <row r="147" spans="1:10" ht="14.5" x14ac:dyDescent="0.35">
      <c r="A147" s="36">
        <v>84040</v>
      </c>
      <c r="B147" s="37" t="s">
        <v>968</v>
      </c>
      <c r="C147" s="39" t="s">
        <v>1749</v>
      </c>
      <c r="D147" s="38">
        <v>9.153898651341347E-5</v>
      </c>
      <c r="E147" s="12">
        <v>0</v>
      </c>
      <c r="F147" s="59">
        <f t="shared" si="5"/>
        <v>0</v>
      </c>
      <c r="G147" s="60"/>
      <c r="H147" s="12">
        <v>0</v>
      </c>
      <c r="I147" s="59">
        <f t="shared" si="4"/>
        <v>0</v>
      </c>
      <c r="J147" s="60"/>
    </row>
    <row r="148" spans="1:10" ht="14.5" x14ac:dyDescent="0.35">
      <c r="A148" s="36">
        <v>84020</v>
      </c>
      <c r="B148" s="37" t="s">
        <v>970</v>
      </c>
      <c r="C148" s="39" t="s">
        <v>1749</v>
      </c>
      <c r="D148" s="38">
        <v>2.5597169131953592E-5</v>
      </c>
      <c r="E148" s="12">
        <v>0</v>
      </c>
      <c r="F148" s="59">
        <f t="shared" si="5"/>
        <v>0</v>
      </c>
      <c r="G148" s="60"/>
      <c r="H148" s="12">
        <v>0</v>
      </c>
      <c r="I148" s="59">
        <f t="shared" si="4"/>
        <v>0</v>
      </c>
      <c r="J148" s="60"/>
    </row>
    <row r="149" spans="1:10" ht="14.5" x14ac:dyDescent="0.35">
      <c r="A149" s="36">
        <v>84040</v>
      </c>
      <c r="B149" s="37" t="s">
        <v>972</v>
      </c>
      <c r="C149" s="39" t="s">
        <v>1749</v>
      </c>
      <c r="D149" s="38">
        <v>4.7178434339447757E-5</v>
      </c>
      <c r="E149" s="12">
        <v>0</v>
      </c>
      <c r="F149" s="59">
        <f t="shared" si="5"/>
        <v>0</v>
      </c>
      <c r="G149" s="60"/>
      <c r="H149" s="12">
        <v>0</v>
      </c>
      <c r="I149" s="59">
        <f t="shared" si="4"/>
        <v>0</v>
      </c>
      <c r="J149" s="60"/>
    </row>
    <row r="150" spans="1:10" ht="14.5" x14ac:dyDescent="0.35">
      <c r="A150" s="36">
        <v>84020</v>
      </c>
      <c r="B150" s="37" t="s">
        <v>973</v>
      </c>
      <c r="C150" s="39" t="s">
        <v>1749</v>
      </c>
      <c r="D150" s="38">
        <v>8.3355316751384796E-6</v>
      </c>
      <c r="E150" s="12">
        <v>0</v>
      </c>
      <c r="F150" s="59">
        <f t="shared" si="5"/>
        <v>0</v>
      </c>
      <c r="G150" s="60"/>
      <c r="H150" s="12">
        <v>0</v>
      </c>
      <c r="I150" s="59">
        <f t="shared" si="4"/>
        <v>0</v>
      </c>
      <c r="J150" s="60"/>
    </row>
    <row r="151" spans="1:10" ht="14.5" x14ac:dyDescent="0.35">
      <c r="A151" s="36">
        <v>84049</v>
      </c>
      <c r="B151" s="37" t="s">
        <v>975</v>
      </c>
      <c r="C151" s="39" t="s">
        <v>1749</v>
      </c>
      <c r="D151" s="38">
        <v>3.8724787843001643E-5</v>
      </c>
      <c r="E151" s="12">
        <v>0</v>
      </c>
      <c r="F151" s="59">
        <f t="shared" si="5"/>
        <v>0</v>
      </c>
      <c r="G151" s="60"/>
      <c r="H151" s="12">
        <v>0</v>
      </c>
      <c r="I151" s="59">
        <f t="shared" si="4"/>
        <v>0</v>
      </c>
      <c r="J151" s="60"/>
    </row>
    <row r="152" spans="1:10" ht="14.5" x14ac:dyDescent="0.35">
      <c r="A152" s="36">
        <v>84040</v>
      </c>
      <c r="B152" s="37" t="s">
        <v>978</v>
      </c>
      <c r="C152" s="39" t="s">
        <v>1749</v>
      </c>
      <c r="D152" s="38">
        <v>3.0473623897368614E-5</v>
      </c>
      <c r="E152" s="12">
        <v>0</v>
      </c>
      <c r="F152" s="59">
        <f t="shared" si="5"/>
        <v>0</v>
      </c>
      <c r="G152" s="60"/>
      <c r="H152" s="12">
        <v>0</v>
      </c>
      <c r="I152" s="59">
        <f t="shared" si="4"/>
        <v>0</v>
      </c>
      <c r="J152" s="60"/>
    </row>
    <row r="153" spans="1:10" ht="14.5" x14ac:dyDescent="0.35">
      <c r="A153" s="36">
        <v>84052</v>
      </c>
      <c r="B153" s="37" t="s">
        <v>980</v>
      </c>
      <c r="C153" s="39" t="s">
        <v>1749</v>
      </c>
      <c r="D153" s="38">
        <v>3.8134213736463496E-5</v>
      </c>
      <c r="E153" s="12">
        <v>0</v>
      </c>
      <c r="F153" s="59">
        <f t="shared" si="5"/>
        <v>0</v>
      </c>
      <c r="G153" s="60"/>
      <c r="H153" s="12">
        <v>0</v>
      </c>
      <c r="I153" s="59">
        <f t="shared" si="4"/>
        <v>0</v>
      </c>
      <c r="J153" s="60"/>
    </row>
    <row r="154" spans="1:10" ht="14.5" x14ac:dyDescent="0.35">
      <c r="A154" s="36">
        <v>84053</v>
      </c>
      <c r="B154" s="37" t="s">
        <v>982</v>
      </c>
      <c r="C154" s="39" t="s">
        <v>1749</v>
      </c>
      <c r="D154" s="38">
        <v>1.996140480098952E-5</v>
      </c>
      <c r="E154" s="12">
        <v>0</v>
      </c>
      <c r="F154" s="59">
        <f t="shared" si="5"/>
        <v>0</v>
      </c>
      <c r="G154" s="60"/>
      <c r="H154" s="12">
        <v>0</v>
      </c>
      <c r="I154" s="59">
        <f t="shared" si="4"/>
        <v>0</v>
      </c>
      <c r="J154" s="60"/>
    </row>
    <row r="155" spans="1:10" ht="14.5" x14ac:dyDescent="0.35">
      <c r="A155" s="36">
        <v>84020</v>
      </c>
      <c r="B155" s="37" t="s">
        <v>983</v>
      </c>
      <c r="C155" s="39" t="s">
        <v>1749</v>
      </c>
      <c r="D155" s="38">
        <v>5.8568077822683531E-5</v>
      </c>
      <c r="E155" s="12">
        <v>0</v>
      </c>
      <c r="F155" s="59">
        <f t="shared" si="5"/>
        <v>0</v>
      </c>
      <c r="G155" s="60"/>
      <c r="H155" s="12">
        <v>0</v>
      </c>
      <c r="I155" s="59">
        <f t="shared" si="4"/>
        <v>0</v>
      </c>
      <c r="J155" s="60"/>
    </row>
    <row r="156" spans="1:10" ht="14.5" x14ac:dyDescent="0.35">
      <c r="A156" s="36">
        <v>84020</v>
      </c>
      <c r="B156" s="37" t="s">
        <v>985</v>
      </c>
      <c r="C156" s="39" t="s">
        <v>1749</v>
      </c>
      <c r="D156" s="38">
        <v>1.3414468991366583E-5</v>
      </c>
      <c r="E156" s="12">
        <v>0</v>
      </c>
      <c r="F156" s="59">
        <f t="shared" si="5"/>
        <v>0</v>
      </c>
      <c r="G156" s="60"/>
      <c r="H156" s="12">
        <v>0</v>
      </c>
      <c r="I156" s="59">
        <f t="shared" si="4"/>
        <v>0</v>
      </c>
      <c r="J156" s="60"/>
    </row>
    <row r="157" spans="1:10" ht="14.5" x14ac:dyDescent="0.35">
      <c r="A157" s="36">
        <v>84024</v>
      </c>
      <c r="B157" s="37" t="s">
        <v>986</v>
      </c>
      <c r="C157" s="39" t="s">
        <v>1749</v>
      </c>
      <c r="D157" s="38">
        <v>5.4720909357235005E-5</v>
      </c>
      <c r="E157" s="12">
        <v>0</v>
      </c>
      <c r="F157" s="59">
        <f t="shared" si="5"/>
        <v>0</v>
      </c>
      <c r="G157" s="60"/>
      <c r="H157" s="12">
        <v>0</v>
      </c>
      <c r="I157" s="59">
        <f t="shared" si="4"/>
        <v>0</v>
      </c>
      <c r="J157" s="60"/>
    </row>
    <row r="158" spans="1:10" ht="14.5" x14ac:dyDescent="0.35">
      <c r="A158" s="36">
        <v>84020</v>
      </c>
      <c r="B158" s="37" t="s">
        <v>988</v>
      </c>
      <c r="C158" s="39" t="s">
        <v>1749</v>
      </c>
      <c r="D158" s="38">
        <v>8.8417380521711811E-6</v>
      </c>
      <c r="E158" s="12">
        <v>0</v>
      </c>
      <c r="F158" s="59">
        <f t="shared" si="5"/>
        <v>0</v>
      </c>
      <c r="G158" s="60"/>
      <c r="H158" s="12">
        <v>0</v>
      </c>
      <c r="I158" s="59">
        <f t="shared" si="4"/>
        <v>0</v>
      </c>
      <c r="J158" s="60"/>
    </row>
    <row r="159" spans="1:10" ht="14.5" x14ac:dyDescent="0.35">
      <c r="A159" s="36">
        <v>84050</v>
      </c>
      <c r="B159" s="37" t="s">
        <v>989</v>
      </c>
      <c r="C159" s="39" t="s">
        <v>1749</v>
      </c>
      <c r="D159" s="38">
        <v>9.3985650669071522E-6</v>
      </c>
      <c r="E159" s="12">
        <v>0</v>
      </c>
      <c r="F159" s="59">
        <f t="shared" si="5"/>
        <v>0</v>
      </c>
      <c r="G159" s="60"/>
      <c r="H159" s="12">
        <v>0</v>
      </c>
      <c r="I159" s="59">
        <f t="shared" si="4"/>
        <v>0</v>
      </c>
      <c r="J159" s="60"/>
    </row>
    <row r="160" spans="1:10" ht="14.5" x14ac:dyDescent="0.35">
      <c r="A160" s="36">
        <v>84055</v>
      </c>
      <c r="B160" s="37" t="s">
        <v>991</v>
      </c>
      <c r="C160" s="39" t="s">
        <v>1749</v>
      </c>
      <c r="D160" s="38">
        <v>2.0130140260000421E-5</v>
      </c>
      <c r="E160" s="12">
        <v>0</v>
      </c>
      <c r="F160" s="59">
        <f t="shared" si="5"/>
        <v>0</v>
      </c>
      <c r="G160" s="60"/>
      <c r="H160" s="12">
        <v>0</v>
      </c>
      <c r="I160" s="59">
        <f t="shared" si="4"/>
        <v>0</v>
      </c>
      <c r="J160" s="60"/>
    </row>
    <row r="161" spans="1:10" ht="14.5" x14ac:dyDescent="0.35">
      <c r="A161" s="36">
        <v>84050</v>
      </c>
      <c r="B161" s="37" t="s">
        <v>994</v>
      </c>
      <c r="C161" s="39" t="s">
        <v>1749</v>
      </c>
      <c r="D161" s="38">
        <v>1.8695888858407765E-5</v>
      </c>
      <c r="E161" s="12">
        <v>0</v>
      </c>
      <c r="F161" s="59">
        <f t="shared" si="5"/>
        <v>0</v>
      </c>
      <c r="G161" s="60"/>
      <c r="H161" s="12">
        <v>0</v>
      </c>
      <c r="I161" s="59">
        <f t="shared" si="4"/>
        <v>0</v>
      </c>
      <c r="J161" s="60"/>
    </row>
    <row r="162" spans="1:10" ht="14.5" x14ac:dyDescent="0.35">
      <c r="A162" s="36">
        <v>84056</v>
      </c>
      <c r="B162" s="37" t="s">
        <v>997</v>
      </c>
      <c r="C162" s="39" t="s">
        <v>1749</v>
      </c>
      <c r="D162" s="38">
        <v>1.9742048704275349E-5</v>
      </c>
      <c r="E162" s="12">
        <v>0</v>
      </c>
      <c r="F162" s="59">
        <f t="shared" si="5"/>
        <v>0</v>
      </c>
      <c r="G162" s="60"/>
      <c r="H162" s="12">
        <v>0</v>
      </c>
      <c r="I162" s="59">
        <f t="shared" si="4"/>
        <v>0</v>
      </c>
      <c r="J162" s="60"/>
    </row>
    <row r="163" spans="1:10" ht="14.5" x14ac:dyDescent="0.35">
      <c r="A163" s="36">
        <v>84050</v>
      </c>
      <c r="B163" s="37" t="s">
        <v>998</v>
      </c>
      <c r="C163" s="39" t="s">
        <v>1749</v>
      </c>
      <c r="D163" s="38">
        <v>2.2138092222230134E-5</v>
      </c>
      <c r="E163" s="12">
        <v>0</v>
      </c>
      <c r="F163" s="59">
        <f t="shared" si="5"/>
        <v>0</v>
      </c>
      <c r="G163" s="60"/>
      <c r="H163" s="12">
        <v>0</v>
      </c>
      <c r="I163" s="59">
        <f t="shared" si="4"/>
        <v>0</v>
      </c>
      <c r="J163" s="60"/>
    </row>
    <row r="164" spans="1:10" ht="14.5" x14ac:dyDescent="0.35">
      <c r="A164" s="36">
        <v>84050</v>
      </c>
      <c r="B164" s="37" t="s">
        <v>999</v>
      </c>
      <c r="C164" s="39" t="s">
        <v>1749</v>
      </c>
      <c r="D164" s="38">
        <v>1.7109775543705301E-5</v>
      </c>
      <c r="E164" s="12">
        <v>0</v>
      </c>
      <c r="F164" s="59">
        <f t="shared" si="5"/>
        <v>0</v>
      </c>
      <c r="G164" s="60"/>
      <c r="H164" s="12">
        <v>0</v>
      </c>
      <c r="I164" s="59">
        <f t="shared" si="4"/>
        <v>0</v>
      </c>
      <c r="J164" s="60"/>
    </row>
    <row r="165" spans="1:10" ht="14.5" x14ac:dyDescent="0.35">
      <c r="A165" s="36">
        <v>84050</v>
      </c>
      <c r="B165" s="37" t="s">
        <v>1000</v>
      </c>
      <c r="C165" s="39" t="s">
        <v>1749</v>
      </c>
      <c r="D165" s="38">
        <v>2.0265128627209141E-5</v>
      </c>
      <c r="E165" s="12">
        <v>0</v>
      </c>
      <c r="F165" s="59">
        <f t="shared" si="5"/>
        <v>0</v>
      </c>
      <c r="G165" s="60"/>
      <c r="H165" s="12">
        <v>0</v>
      </c>
      <c r="I165" s="59">
        <f t="shared" si="4"/>
        <v>0</v>
      </c>
      <c r="J165" s="60"/>
    </row>
    <row r="166" spans="1:10" ht="14.5" x14ac:dyDescent="0.35">
      <c r="A166" s="36">
        <v>84057</v>
      </c>
      <c r="B166" s="37" t="s">
        <v>1001</v>
      </c>
      <c r="C166" s="39" t="s">
        <v>1749</v>
      </c>
      <c r="D166" s="38">
        <v>2.3049263700888995E-5</v>
      </c>
      <c r="E166" s="12">
        <v>0</v>
      </c>
      <c r="F166" s="59">
        <f t="shared" si="5"/>
        <v>0</v>
      </c>
      <c r="G166" s="60"/>
      <c r="H166" s="12">
        <v>0</v>
      </c>
      <c r="I166" s="59">
        <f t="shared" si="4"/>
        <v>0</v>
      </c>
      <c r="J166" s="60"/>
    </row>
    <row r="167" spans="1:10" ht="14.5" x14ac:dyDescent="0.35">
      <c r="A167" s="36">
        <v>84050</v>
      </c>
      <c r="B167" s="37" t="s">
        <v>1002</v>
      </c>
      <c r="C167" s="39" t="s">
        <v>1749</v>
      </c>
      <c r="D167" s="38">
        <v>1.2300814961894641E-5</v>
      </c>
      <c r="E167" s="12">
        <v>0</v>
      </c>
      <c r="F167" s="59">
        <f t="shared" si="5"/>
        <v>0</v>
      </c>
      <c r="G167" s="60"/>
      <c r="H167" s="12">
        <v>0</v>
      </c>
      <c r="I167" s="59">
        <f t="shared" si="4"/>
        <v>0</v>
      </c>
      <c r="J167" s="60"/>
    </row>
    <row r="168" spans="1:10" ht="14.5" x14ac:dyDescent="0.35">
      <c r="A168" s="36">
        <v>84020</v>
      </c>
      <c r="B168" s="37" t="s">
        <v>1003</v>
      </c>
      <c r="C168" s="39" t="s">
        <v>1749</v>
      </c>
      <c r="D168" s="38">
        <v>2.3302366889405346E-5</v>
      </c>
      <c r="E168" s="12">
        <v>0</v>
      </c>
      <c r="F168" s="59">
        <f t="shared" si="5"/>
        <v>0</v>
      </c>
      <c r="G168" s="60"/>
      <c r="H168" s="12">
        <v>0</v>
      </c>
      <c r="I168" s="59">
        <f t="shared" si="4"/>
        <v>0</v>
      </c>
      <c r="J168" s="60"/>
    </row>
    <row r="169" spans="1:10" ht="14.5" x14ac:dyDescent="0.35">
      <c r="A169" s="36">
        <v>84050</v>
      </c>
      <c r="B169" s="37" t="s">
        <v>1004</v>
      </c>
      <c r="C169" s="39" t="s">
        <v>1749</v>
      </c>
      <c r="D169" s="38">
        <v>1.7076028451903123E-5</v>
      </c>
      <c r="E169" s="12">
        <v>0</v>
      </c>
      <c r="F169" s="59">
        <f t="shared" si="5"/>
        <v>0</v>
      </c>
      <c r="G169" s="60"/>
      <c r="H169" s="12">
        <v>0</v>
      </c>
      <c r="I169" s="59">
        <f t="shared" si="4"/>
        <v>0</v>
      </c>
      <c r="J169" s="60"/>
    </row>
    <row r="170" spans="1:10" ht="14.5" x14ac:dyDescent="0.35">
      <c r="A170" s="36">
        <v>84050</v>
      </c>
      <c r="B170" s="37" t="s">
        <v>1005</v>
      </c>
      <c r="C170" s="39" t="s">
        <v>1749</v>
      </c>
      <c r="D170" s="38">
        <v>1.0377230729170376E-5</v>
      </c>
      <c r="E170" s="12">
        <v>0</v>
      </c>
      <c r="F170" s="59">
        <f t="shared" si="5"/>
        <v>0</v>
      </c>
      <c r="G170" s="60"/>
      <c r="H170" s="12">
        <v>0</v>
      </c>
      <c r="I170" s="59">
        <f t="shared" si="4"/>
        <v>0</v>
      </c>
      <c r="J170" s="60"/>
    </row>
    <row r="171" spans="1:10" ht="14.5" x14ac:dyDescent="0.35">
      <c r="A171" s="36">
        <v>84033</v>
      </c>
      <c r="B171" s="37" t="s">
        <v>1016</v>
      </c>
      <c r="C171" s="39" t="s">
        <v>1749</v>
      </c>
      <c r="D171" s="38">
        <v>1.0736637256863594E-4</v>
      </c>
      <c r="E171" s="12">
        <v>0</v>
      </c>
      <c r="F171" s="59">
        <f t="shared" si="5"/>
        <v>0</v>
      </c>
      <c r="G171" s="60"/>
      <c r="H171" s="12">
        <v>0</v>
      </c>
      <c r="I171" s="59">
        <f t="shared" si="4"/>
        <v>0</v>
      </c>
      <c r="J171" s="60"/>
    </row>
    <row r="172" spans="1:10" ht="14.5" x14ac:dyDescent="0.35">
      <c r="A172" s="36">
        <v>84061</v>
      </c>
      <c r="B172" s="37" t="s">
        <v>1021</v>
      </c>
      <c r="C172" s="39" t="s">
        <v>1749</v>
      </c>
      <c r="D172" s="38">
        <v>3.8606673021694015E-5</v>
      </c>
      <c r="E172" s="12">
        <v>0</v>
      </c>
      <c r="F172" s="59">
        <f t="shared" si="5"/>
        <v>0</v>
      </c>
      <c r="G172" s="60"/>
      <c r="H172" s="12">
        <v>0</v>
      </c>
      <c r="I172" s="59">
        <f t="shared" si="4"/>
        <v>0</v>
      </c>
      <c r="J172" s="60"/>
    </row>
    <row r="173" spans="1:10" ht="14.5" x14ac:dyDescent="0.35">
      <c r="A173" s="36">
        <v>84062</v>
      </c>
      <c r="B173" s="37" t="s">
        <v>1022</v>
      </c>
      <c r="C173" s="39" t="s">
        <v>1749</v>
      </c>
      <c r="D173" s="38">
        <v>1.1092669075376593E-4</v>
      </c>
      <c r="E173" s="12">
        <v>0</v>
      </c>
      <c r="F173" s="59">
        <f t="shared" si="5"/>
        <v>0</v>
      </c>
      <c r="G173" s="60"/>
      <c r="H173" s="12">
        <v>0</v>
      </c>
      <c r="I173" s="59">
        <f t="shared" si="4"/>
        <v>0</v>
      </c>
      <c r="J173" s="60"/>
    </row>
    <row r="174" spans="1:10" ht="14.5" x14ac:dyDescent="0.35">
      <c r="A174" s="36">
        <v>84020</v>
      </c>
      <c r="B174" s="37" t="s">
        <v>1023</v>
      </c>
      <c r="C174" s="39" t="s">
        <v>1749</v>
      </c>
      <c r="D174" s="38">
        <v>6.2432119834033146E-5</v>
      </c>
      <c r="E174" s="12">
        <v>0</v>
      </c>
      <c r="F174" s="59">
        <f t="shared" si="5"/>
        <v>0</v>
      </c>
      <c r="G174" s="60"/>
      <c r="H174" s="12">
        <v>0</v>
      </c>
      <c r="I174" s="59">
        <f t="shared" si="4"/>
        <v>0</v>
      </c>
      <c r="J174" s="60"/>
    </row>
    <row r="175" spans="1:10" ht="14.5" x14ac:dyDescent="0.35">
      <c r="A175" s="36">
        <v>84020</v>
      </c>
      <c r="B175" s="37" t="s">
        <v>1026</v>
      </c>
      <c r="C175" s="39" t="s">
        <v>1749</v>
      </c>
      <c r="D175" s="38">
        <v>1.0697828101291086E-5</v>
      </c>
      <c r="E175" s="12">
        <v>0</v>
      </c>
      <c r="F175" s="59">
        <f t="shared" si="5"/>
        <v>0</v>
      </c>
      <c r="G175" s="60"/>
      <c r="H175" s="12">
        <v>0</v>
      </c>
      <c r="I175" s="59">
        <f t="shared" si="4"/>
        <v>0</v>
      </c>
      <c r="J175" s="60"/>
    </row>
    <row r="176" spans="1:10" ht="14.5" x14ac:dyDescent="0.35">
      <c r="A176" s="36">
        <v>84020</v>
      </c>
      <c r="B176" s="37" t="s">
        <v>1029</v>
      </c>
      <c r="C176" s="39" t="s">
        <v>1749</v>
      </c>
      <c r="D176" s="38">
        <v>6.4710048530680311E-5</v>
      </c>
      <c r="E176" s="12">
        <v>0</v>
      </c>
      <c r="F176" s="59">
        <f t="shared" si="5"/>
        <v>0</v>
      </c>
      <c r="G176" s="60"/>
      <c r="H176" s="12">
        <v>0</v>
      </c>
      <c r="I176" s="59">
        <f t="shared" si="4"/>
        <v>0</v>
      </c>
      <c r="J176" s="60"/>
    </row>
    <row r="177" spans="1:10" ht="14.5" x14ac:dyDescent="0.35">
      <c r="A177" s="36">
        <v>84080</v>
      </c>
      <c r="B177" s="37" t="s">
        <v>1030</v>
      </c>
      <c r="C177" s="39" t="s">
        <v>1749</v>
      </c>
      <c r="D177" s="38">
        <v>1.8329732912354113E-4</v>
      </c>
      <c r="E177" s="12">
        <v>0</v>
      </c>
      <c r="F177" s="59">
        <f t="shared" si="5"/>
        <v>0</v>
      </c>
      <c r="G177" s="60"/>
      <c r="H177" s="12">
        <v>0</v>
      </c>
      <c r="I177" s="59">
        <f t="shared" si="4"/>
        <v>0</v>
      </c>
      <c r="J177" s="60"/>
    </row>
    <row r="178" spans="1:10" ht="14.5" x14ac:dyDescent="0.35">
      <c r="A178" s="36">
        <v>84020</v>
      </c>
      <c r="B178" s="37" t="s">
        <v>1034</v>
      </c>
      <c r="C178" s="39" t="s">
        <v>1749</v>
      </c>
      <c r="D178" s="38">
        <v>1.7734096742045632E-5</v>
      </c>
      <c r="E178" s="12">
        <v>0</v>
      </c>
      <c r="F178" s="59">
        <f t="shared" si="5"/>
        <v>0</v>
      </c>
      <c r="G178" s="60"/>
      <c r="H178" s="12">
        <v>0</v>
      </c>
      <c r="I178" s="59">
        <f t="shared" si="4"/>
        <v>0</v>
      </c>
      <c r="J178" s="60"/>
    </row>
    <row r="179" spans="1:10" ht="14.5" x14ac:dyDescent="0.35">
      <c r="A179" s="36">
        <v>84065</v>
      </c>
      <c r="B179" s="37" t="s">
        <v>1035</v>
      </c>
      <c r="C179" s="39" t="s">
        <v>1749</v>
      </c>
      <c r="D179" s="38">
        <v>2.031574926491241E-5</v>
      </c>
      <c r="E179" s="12">
        <v>0</v>
      </c>
      <c r="F179" s="59">
        <f t="shared" si="5"/>
        <v>0</v>
      </c>
      <c r="G179" s="60"/>
      <c r="H179" s="12">
        <v>0</v>
      </c>
      <c r="I179" s="59">
        <f t="shared" si="4"/>
        <v>0</v>
      </c>
      <c r="J179" s="60"/>
    </row>
    <row r="180" spans="1:10" ht="14.5" x14ac:dyDescent="0.35">
      <c r="A180" s="36">
        <v>84066</v>
      </c>
      <c r="B180" s="37" t="s">
        <v>1036</v>
      </c>
      <c r="C180" s="39" t="s">
        <v>1749</v>
      </c>
      <c r="D180" s="38">
        <v>4.2571956308450176E-5</v>
      </c>
      <c r="E180" s="12">
        <v>0</v>
      </c>
      <c r="F180" s="59">
        <f t="shared" si="5"/>
        <v>0</v>
      </c>
      <c r="G180" s="60"/>
      <c r="H180" s="12">
        <v>0</v>
      </c>
      <c r="I180" s="59">
        <f t="shared" si="4"/>
        <v>0</v>
      </c>
      <c r="J180" s="60"/>
    </row>
    <row r="181" spans="1:10" ht="14.5" x14ac:dyDescent="0.35">
      <c r="A181" s="36">
        <v>84068</v>
      </c>
      <c r="B181" s="37" t="s">
        <v>1038</v>
      </c>
      <c r="C181" s="39" t="s">
        <v>1749</v>
      </c>
      <c r="D181" s="38">
        <v>3.803297246105695E-5</v>
      </c>
      <c r="E181" s="12">
        <v>0</v>
      </c>
      <c r="F181" s="59">
        <f t="shared" si="5"/>
        <v>0</v>
      </c>
      <c r="G181" s="60"/>
      <c r="H181" s="12">
        <v>0</v>
      </c>
      <c r="I181" s="59">
        <f t="shared" si="4"/>
        <v>0</v>
      </c>
      <c r="J181" s="60"/>
    </row>
    <row r="182" spans="1:10" ht="14.5" x14ac:dyDescent="0.35">
      <c r="A182" s="36">
        <v>84026</v>
      </c>
      <c r="B182" s="37" t="s">
        <v>1041</v>
      </c>
      <c r="C182" s="39" t="s">
        <v>1749</v>
      </c>
      <c r="D182" s="38">
        <v>3.4371413000520413E-5</v>
      </c>
      <c r="E182" s="12">
        <v>0</v>
      </c>
      <c r="F182" s="59">
        <f t="shared" si="5"/>
        <v>0</v>
      </c>
      <c r="G182" s="60"/>
      <c r="H182" s="12">
        <v>0</v>
      </c>
      <c r="I182" s="59">
        <f t="shared" si="4"/>
        <v>0</v>
      </c>
      <c r="J182" s="60"/>
    </row>
    <row r="183" spans="1:10" ht="14.5" x14ac:dyDescent="0.35">
      <c r="A183" s="36">
        <v>84020</v>
      </c>
      <c r="B183" s="37" t="s">
        <v>1045</v>
      </c>
      <c r="C183" s="39" t="s">
        <v>1749</v>
      </c>
      <c r="D183" s="38">
        <v>1.8425912123990325E-5</v>
      </c>
      <c r="E183" s="12">
        <v>0</v>
      </c>
      <c r="F183" s="59">
        <f t="shared" si="5"/>
        <v>0</v>
      </c>
      <c r="G183" s="60"/>
      <c r="H183" s="12">
        <v>0</v>
      </c>
      <c r="I183" s="59">
        <f t="shared" si="4"/>
        <v>0</v>
      </c>
      <c r="J183" s="60"/>
    </row>
    <row r="184" spans="1:10" ht="14.5" x14ac:dyDescent="0.35">
      <c r="A184" s="36">
        <v>84069</v>
      </c>
      <c r="B184" s="37" t="s">
        <v>1046</v>
      </c>
      <c r="C184" s="39" t="s">
        <v>1749</v>
      </c>
      <c r="D184" s="38">
        <v>1.1831730385844337E-4</v>
      </c>
      <c r="E184" s="12">
        <v>0</v>
      </c>
      <c r="F184" s="59">
        <f t="shared" si="5"/>
        <v>0</v>
      </c>
      <c r="G184" s="60"/>
      <c r="H184" s="12">
        <v>0</v>
      </c>
      <c r="I184" s="59">
        <f t="shared" si="4"/>
        <v>0</v>
      </c>
      <c r="J184" s="60"/>
    </row>
    <row r="185" spans="1:10" ht="14.5" x14ac:dyDescent="0.35">
      <c r="A185" s="36">
        <v>84070</v>
      </c>
      <c r="B185" s="37" t="s">
        <v>1049</v>
      </c>
      <c r="C185" s="39" t="s">
        <v>1749</v>
      </c>
      <c r="D185" s="38">
        <v>2.3876067450042408E-5</v>
      </c>
      <c r="E185" s="12">
        <v>0</v>
      </c>
      <c r="F185" s="59">
        <f t="shared" si="5"/>
        <v>0</v>
      </c>
      <c r="G185" s="60"/>
      <c r="H185" s="12">
        <v>0</v>
      </c>
      <c r="I185" s="59">
        <f t="shared" si="4"/>
        <v>0</v>
      </c>
      <c r="J185" s="60"/>
    </row>
    <row r="186" spans="1:10" ht="14.5" x14ac:dyDescent="0.35">
      <c r="A186" s="36">
        <v>84020</v>
      </c>
      <c r="B186" s="37" t="s">
        <v>1050</v>
      </c>
      <c r="C186" s="39" t="s">
        <v>1749</v>
      </c>
      <c r="D186" s="38">
        <v>6.3782003506120355E-6</v>
      </c>
      <c r="E186" s="12">
        <v>0</v>
      </c>
      <c r="F186" s="59">
        <f t="shared" si="5"/>
        <v>0</v>
      </c>
      <c r="G186" s="60"/>
      <c r="H186" s="12">
        <v>0</v>
      </c>
      <c r="I186" s="59">
        <f t="shared" si="4"/>
        <v>0</v>
      </c>
      <c r="J186" s="60"/>
    </row>
    <row r="187" spans="1:10" ht="14.5" x14ac:dyDescent="0.35">
      <c r="A187" s="36">
        <v>84020</v>
      </c>
      <c r="B187" s="37" t="s">
        <v>1051</v>
      </c>
      <c r="C187" s="39" t="s">
        <v>1749</v>
      </c>
      <c r="D187" s="38">
        <v>1.1001551927510707E-5</v>
      </c>
      <c r="E187" s="12">
        <v>0</v>
      </c>
      <c r="F187" s="59">
        <f t="shared" si="5"/>
        <v>0</v>
      </c>
      <c r="G187" s="60"/>
      <c r="H187" s="12">
        <v>0</v>
      </c>
      <c r="I187" s="59">
        <f t="shared" si="4"/>
        <v>0</v>
      </c>
      <c r="J187" s="60"/>
    </row>
    <row r="188" spans="1:10" ht="14.5" x14ac:dyDescent="0.35">
      <c r="A188" s="36">
        <v>84070</v>
      </c>
      <c r="B188" s="37" t="s">
        <v>1052</v>
      </c>
      <c r="C188" s="39" t="s">
        <v>1749</v>
      </c>
      <c r="D188" s="38">
        <v>1.3009503889740423E-5</v>
      </c>
      <c r="E188" s="12">
        <v>0</v>
      </c>
      <c r="F188" s="59">
        <f t="shared" si="5"/>
        <v>0</v>
      </c>
      <c r="G188" s="60"/>
      <c r="H188" s="12">
        <v>0</v>
      </c>
      <c r="I188" s="59">
        <f t="shared" si="4"/>
        <v>0</v>
      </c>
      <c r="J188" s="60"/>
    </row>
    <row r="189" spans="1:10" ht="14.5" x14ac:dyDescent="0.35">
      <c r="A189" s="36">
        <v>84070</v>
      </c>
      <c r="B189" s="37" t="s">
        <v>1053</v>
      </c>
      <c r="C189" s="39" t="s">
        <v>1749</v>
      </c>
      <c r="D189" s="38">
        <v>7.5930956554905187E-6</v>
      </c>
      <c r="E189" s="12">
        <v>0</v>
      </c>
      <c r="F189" s="59">
        <f t="shared" si="5"/>
        <v>0</v>
      </c>
      <c r="G189" s="60"/>
      <c r="H189" s="12">
        <v>0</v>
      </c>
      <c r="I189" s="59">
        <f t="shared" si="4"/>
        <v>0</v>
      </c>
      <c r="J189" s="60"/>
    </row>
    <row r="190" spans="1:10" ht="14.5" x14ac:dyDescent="0.35">
      <c r="A190" s="36">
        <v>84070</v>
      </c>
      <c r="B190" s="37" t="s">
        <v>1055</v>
      </c>
      <c r="C190" s="39" t="s">
        <v>1749</v>
      </c>
      <c r="D190" s="38">
        <v>3.1081071549807856E-5</v>
      </c>
      <c r="E190" s="12">
        <v>0</v>
      </c>
      <c r="F190" s="59">
        <f t="shared" si="5"/>
        <v>0</v>
      </c>
      <c r="G190" s="60"/>
      <c r="H190" s="12">
        <v>0</v>
      </c>
      <c r="I190" s="59">
        <f t="shared" si="4"/>
        <v>0</v>
      </c>
      <c r="J190" s="60"/>
    </row>
    <row r="191" spans="1:10" ht="14.5" x14ac:dyDescent="0.35">
      <c r="A191" s="36">
        <v>84020</v>
      </c>
      <c r="B191" s="37" t="s">
        <v>1057</v>
      </c>
      <c r="C191" s="39" t="s">
        <v>1749</v>
      </c>
      <c r="D191" s="38">
        <v>8.4198994046439301E-6</v>
      </c>
      <c r="E191" s="12">
        <v>0</v>
      </c>
      <c r="F191" s="59">
        <f t="shared" si="5"/>
        <v>0</v>
      </c>
      <c r="G191" s="60"/>
      <c r="H191" s="12">
        <v>0</v>
      </c>
      <c r="I191" s="59">
        <f t="shared" si="4"/>
        <v>0</v>
      </c>
      <c r="J191" s="60"/>
    </row>
    <row r="192" spans="1:10" ht="14.5" x14ac:dyDescent="0.35">
      <c r="A192" s="36">
        <v>84070</v>
      </c>
      <c r="B192" s="37" t="s">
        <v>1059</v>
      </c>
      <c r="C192" s="39" t="s">
        <v>1749</v>
      </c>
      <c r="D192" s="38">
        <v>6.2583981747142966E-5</v>
      </c>
      <c r="E192" s="12">
        <v>0</v>
      </c>
      <c r="F192" s="59">
        <f t="shared" si="5"/>
        <v>0</v>
      </c>
      <c r="G192" s="60"/>
      <c r="H192" s="12">
        <v>0</v>
      </c>
      <c r="I192" s="59">
        <f t="shared" si="4"/>
        <v>0</v>
      </c>
      <c r="J192" s="60"/>
    </row>
    <row r="193" spans="1:10" ht="14.5" x14ac:dyDescent="0.35">
      <c r="A193" s="36">
        <v>84020</v>
      </c>
      <c r="B193" s="37" t="s">
        <v>1060</v>
      </c>
      <c r="C193" s="39" t="s">
        <v>1749</v>
      </c>
      <c r="D193" s="38">
        <v>6.8692205363337554E-5</v>
      </c>
      <c r="E193" s="12">
        <v>0</v>
      </c>
      <c r="F193" s="59">
        <f t="shared" si="5"/>
        <v>0</v>
      </c>
      <c r="G193" s="60"/>
      <c r="H193" s="12">
        <v>0</v>
      </c>
      <c r="I193" s="59">
        <f t="shared" si="4"/>
        <v>0</v>
      </c>
      <c r="J193" s="60"/>
    </row>
    <row r="194" spans="1:10" ht="14.5" x14ac:dyDescent="0.35">
      <c r="A194" s="36">
        <v>84070</v>
      </c>
      <c r="B194" s="37" t="s">
        <v>1063</v>
      </c>
      <c r="C194" s="39" t="s">
        <v>1749</v>
      </c>
      <c r="D194" s="38">
        <v>1.4646237842146155E-5</v>
      </c>
      <c r="E194" s="12">
        <v>0</v>
      </c>
      <c r="F194" s="59">
        <f t="shared" si="5"/>
        <v>0</v>
      </c>
      <c r="G194" s="60"/>
      <c r="H194" s="12">
        <v>0</v>
      </c>
      <c r="I194" s="59">
        <f t="shared" si="4"/>
        <v>0</v>
      </c>
      <c r="J194" s="60"/>
    </row>
    <row r="195" spans="1:10" ht="14.5" x14ac:dyDescent="0.35">
      <c r="A195" s="36">
        <v>84070</v>
      </c>
      <c r="B195" s="37" t="s">
        <v>1064</v>
      </c>
      <c r="C195" s="39" t="s">
        <v>1749</v>
      </c>
      <c r="D195" s="38">
        <v>9.1960825160940719E-6</v>
      </c>
      <c r="E195" s="12">
        <v>0</v>
      </c>
      <c r="F195" s="59">
        <f t="shared" si="5"/>
        <v>0</v>
      </c>
      <c r="G195" s="60"/>
      <c r="H195" s="12">
        <v>0</v>
      </c>
      <c r="I195" s="59">
        <f t="shared" si="4"/>
        <v>0</v>
      </c>
      <c r="J195" s="60"/>
    </row>
    <row r="196" spans="1:10" ht="14.5" x14ac:dyDescent="0.35">
      <c r="A196" s="36">
        <v>84070</v>
      </c>
      <c r="B196" s="37" t="s">
        <v>1067</v>
      </c>
      <c r="C196" s="39" t="s">
        <v>1749</v>
      </c>
      <c r="D196" s="38">
        <v>5.38772320621805E-5</v>
      </c>
      <c r="E196" s="12">
        <v>0</v>
      </c>
      <c r="F196" s="59">
        <f t="shared" si="5"/>
        <v>0</v>
      </c>
      <c r="G196" s="60"/>
      <c r="H196" s="12">
        <v>0</v>
      </c>
      <c r="I196" s="59">
        <f t="shared" si="4"/>
        <v>0</v>
      </c>
      <c r="J196" s="60"/>
    </row>
    <row r="197" spans="1:10" ht="14.5" x14ac:dyDescent="0.35">
      <c r="A197" s="36">
        <v>84027</v>
      </c>
      <c r="B197" s="37" t="s">
        <v>1068</v>
      </c>
      <c r="C197" s="39" t="s">
        <v>1749</v>
      </c>
      <c r="D197" s="38">
        <v>9.0948412406875327E-6</v>
      </c>
      <c r="E197" s="12">
        <v>0</v>
      </c>
      <c r="F197" s="59">
        <f t="shared" si="5"/>
        <v>0</v>
      </c>
      <c r="G197" s="60"/>
      <c r="H197" s="12">
        <v>0</v>
      </c>
      <c r="I197" s="59">
        <f t="shared" si="4"/>
        <v>0</v>
      </c>
      <c r="J197" s="60"/>
    </row>
    <row r="198" spans="1:10" ht="14.5" x14ac:dyDescent="0.35">
      <c r="A198" s="36">
        <v>84037</v>
      </c>
      <c r="B198" s="37" t="s">
        <v>1069</v>
      </c>
      <c r="C198" s="39" t="s">
        <v>1749</v>
      </c>
      <c r="D198" s="38">
        <v>4.5828550667360549E-5</v>
      </c>
      <c r="E198" s="12">
        <v>0</v>
      </c>
      <c r="F198" s="59">
        <f t="shared" si="5"/>
        <v>0</v>
      </c>
      <c r="G198" s="60"/>
      <c r="H198" s="12">
        <v>0</v>
      </c>
      <c r="I198" s="59">
        <f t="shared" si="4"/>
        <v>0</v>
      </c>
      <c r="J198" s="60"/>
    </row>
    <row r="199" spans="1:10" ht="14.5" x14ac:dyDescent="0.35">
      <c r="A199" s="36">
        <v>84020</v>
      </c>
      <c r="B199" s="37" t="s">
        <v>1071</v>
      </c>
      <c r="C199" s="39" t="s">
        <v>1749</v>
      </c>
      <c r="D199" s="38">
        <v>6.8337860899414665E-6</v>
      </c>
      <c r="E199" s="12">
        <v>0</v>
      </c>
      <c r="F199" s="59">
        <f t="shared" si="5"/>
        <v>0</v>
      </c>
      <c r="G199" s="60"/>
      <c r="H199" s="12">
        <v>0</v>
      </c>
      <c r="I199" s="59">
        <f t="shared" si="4"/>
        <v>0</v>
      </c>
      <c r="J199" s="60"/>
    </row>
    <row r="200" spans="1:10" ht="14.5" x14ac:dyDescent="0.35">
      <c r="A200" s="36">
        <v>84038</v>
      </c>
      <c r="B200" s="37" t="s">
        <v>1076</v>
      </c>
      <c r="C200" s="39" t="s">
        <v>1749</v>
      </c>
      <c r="D200" s="38">
        <v>8.0064975300672239E-5</v>
      </c>
      <c r="E200" s="12">
        <v>0</v>
      </c>
      <c r="F200" s="59">
        <f t="shared" si="5"/>
        <v>0</v>
      </c>
      <c r="G200" s="60"/>
      <c r="H200" s="12">
        <v>0</v>
      </c>
      <c r="I200" s="59">
        <f t="shared" si="4"/>
        <v>0</v>
      </c>
      <c r="J200" s="60"/>
    </row>
    <row r="201" spans="1:10" ht="14.5" x14ac:dyDescent="0.35">
      <c r="A201" s="36">
        <v>84070</v>
      </c>
      <c r="B201" s="37" t="s">
        <v>1079</v>
      </c>
      <c r="C201" s="39" t="s">
        <v>1749</v>
      </c>
      <c r="D201" s="38">
        <v>4.8258341277117519E-6</v>
      </c>
      <c r="E201" s="12">
        <v>0</v>
      </c>
      <c r="F201" s="59">
        <f t="shared" si="5"/>
        <v>0</v>
      </c>
      <c r="G201" s="60"/>
      <c r="H201" s="12">
        <v>0</v>
      </c>
      <c r="I201" s="59">
        <f t="shared" si="4"/>
        <v>0</v>
      </c>
      <c r="J201" s="60"/>
    </row>
    <row r="202" spans="1:10" ht="14.5" x14ac:dyDescent="0.35">
      <c r="A202" s="36">
        <v>84028</v>
      </c>
      <c r="B202" s="37" t="s">
        <v>1080</v>
      </c>
      <c r="C202" s="39" t="s">
        <v>1749</v>
      </c>
      <c r="D202" s="38">
        <v>6.4254462791350881E-5</v>
      </c>
      <c r="E202" s="12">
        <v>0</v>
      </c>
      <c r="F202" s="59">
        <f t="shared" si="5"/>
        <v>0</v>
      </c>
      <c r="G202" s="60"/>
      <c r="H202" s="12">
        <v>0</v>
      </c>
      <c r="I202" s="59">
        <f t="shared" ref="I202:I265" si="6">+IF(H202=1,D202/$D$8,0)</f>
        <v>0</v>
      </c>
      <c r="J202" s="60"/>
    </row>
    <row r="203" spans="1:10" ht="14.5" x14ac:dyDescent="0.35">
      <c r="A203" s="36">
        <v>84074</v>
      </c>
      <c r="B203" s="37" t="s">
        <v>1081</v>
      </c>
      <c r="C203" s="39" t="s">
        <v>1749</v>
      </c>
      <c r="D203" s="38">
        <v>2.0703840820637482E-5</v>
      </c>
      <c r="E203" s="12">
        <v>0</v>
      </c>
      <c r="F203" s="59">
        <f t="shared" ref="F203:F266" si="7">+IF(E203=1,D203/$D$8,0)</f>
        <v>0</v>
      </c>
      <c r="G203" s="60"/>
      <c r="H203" s="12">
        <v>0</v>
      </c>
      <c r="I203" s="59">
        <f t="shared" si="6"/>
        <v>0</v>
      </c>
      <c r="J203" s="60"/>
    </row>
    <row r="204" spans="1:10" ht="14.5" x14ac:dyDescent="0.35">
      <c r="A204" s="36">
        <v>84029</v>
      </c>
      <c r="B204" s="37" t="s">
        <v>1083</v>
      </c>
      <c r="C204" s="39" t="s">
        <v>1749</v>
      </c>
      <c r="D204" s="38">
        <v>5.4484679714619742E-5</v>
      </c>
      <c r="E204" s="12">
        <v>0</v>
      </c>
      <c r="F204" s="59">
        <f t="shared" si="7"/>
        <v>0</v>
      </c>
      <c r="G204" s="60"/>
      <c r="H204" s="12">
        <v>0</v>
      </c>
      <c r="I204" s="59">
        <f t="shared" si="6"/>
        <v>0</v>
      </c>
      <c r="J204" s="60"/>
    </row>
    <row r="205" spans="1:10" ht="14.5" x14ac:dyDescent="0.35">
      <c r="A205" s="36">
        <v>84070</v>
      </c>
      <c r="B205" s="37" t="s">
        <v>1084</v>
      </c>
      <c r="C205" s="39" t="s">
        <v>1749</v>
      </c>
      <c r="D205" s="38">
        <v>1.1558378942246678E-5</v>
      </c>
      <c r="E205" s="12">
        <v>0</v>
      </c>
      <c r="F205" s="59">
        <f t="shared" si="7"/>
        <v>0</v>
      </c>
      <c r="G205" s="60"/>
      <c r="H205" s="12">
        <v>0</v>
      </c>
      <c r="I205" s="59">
        <f t="shared" si="6"/>
        <v>0</v>
      </c>
      <c r="J205" s="60"/>
    </row>
    <row r="206" spans="1:10" ht="14.5" x14ac:dyDescent="0.35">
      <c r="A206" s="36">
        <v>84075</v>
      </c>
      <c r="B206" s="37" t="s">
        <v>1085</v>
      </c>
      <c r="C206" s="39" t="s">
        <v>1749</v>
      </c>
      <c r="D206" s="38">
        <v>1.3195112894652412E-5</v>
      </c>
      <c r="E206" s="12">
        <v>0</v>
      </c>
      <c r="F206" s="59">
        <f t="shared" si="7"/>
        <v>0</v>
      </c>
      <c r="G206" s="60"/>
      <c r="H206" s="12">
        <v>0</v>
      </c>
      <c r="I206" s="59">
        <f t="shared" si="6"/>
        <v>0</v>
      </c>
      <c r="J206" s="60"/>
    </row>
    <row r="207" spans="1:10" ht="14.5" x14ac:dyDescent="0.35">
      <c r="A207" s="36">
        <v>84076</v>
      </c>
      <c r="B207" s="37" t="s">
        <v>1087</v>
      </c>
      <c r="C207" s="39" t="s">
        <v>1749</v>
      </c>
      <c r="D207" s="38">
        <v>3.1047324458005679E-5</v>
      </c>
      <c r="E207" s="12">
        <v>0</v>
      </c>
      <c r="F207" s="59">
        <f t="shared" si="7"/>
        <v>0</v>
      </c>
      <c r="G207" s="60"/>
      <c r="H207" s="12">
        <v>0</v>
      </c>
      <c r="I207" s="59">
        <f t="shared" si="6"/>
        <v>0</v>
      </c>
      <c r="J207" s="60"/>
    </row>
    <row r="208" spans="1:10" ht="14.5" x14ac:dyDescent="0.35">
      <c r="A208" s="36">
        <v>84077</v>
      </c>
      <c r="B208" s="37" t="s">
        <v>1089</v>
      </c>
      <c r="C208" s="39" t="s">
        <v>1749</v>
      </c>
      <c r="D208" s="38">
        <v>3.4489527821828042E-5</v>
      </c>
      <c r="E208" s="12">
        <v>0</v>
      </c>
      <c r="F208" s="59">
        <f t="shared" si="7"/>
        <v>0</v>
      </c>
      <c r="G208" s="60"/>
      <c r="H208" s="12">
        <v>0</v>
      </c>
      <c r="I208" s="59">
        <f t="shared" si="6"/>
        <v>0</v>
      </c>
      <c r="J208" s="60"/>
    </row>
    <row r="209" spans="1:10" ht="14.5" x14ac:dyDescent="0.35">
      <c r="A209" s="36">
        <v>84070</v>
      </c>
      <c r="B209" s="37" t="s">
        <v>1092</v>
      </c>
      <c r="C209" s="39" t="s">
        <v>1749</v>
      </c>
      <c r="D209" s="38">
        <v>2.6491467064711364E-5</v>
      </c>
      <c r="E209" s="12">
        <v>0</v>
      </c>
      <c r="F209" s="59">
        <f t="shared" si="7"/>
        <v>0</v>
      </c>
      <c r="G209" s="60"/>
      <c r="H209" s="12">
        <v>0</v>
      </c>
      <c r="I209" s="59">
        <f t="shared" si="6"/>
        <v>0</v>
      </c>
      <c r="J209" s="60"/>
    </row>
    <row r="210" spans="1:10" ht="14.5" x14ac:dyDescent="0.35">
      <c r="A210" s="36">
        <v>84070</v>
      </c>
      <c r="B210" s="37" t="s">
        <v>1093</v>
      </c>
      <c r="C210" s="39" t="s">
        <v>1749</v>
      </c>
      <c r="D210" s="38">
        <v>3.7628007359430793E-6</v>
      </c>
      <c r="E210" s="12">
        <v>0</v>
      </c>
      <c r="F210" s="59">
        <f t="shared" si="7"/>
        <v>0</v>
      </c>
      <c r="G210" s="60"/>
      <c r="H210" s="12">
        <v>0</v>
      </c>
      <c r="I210" s="59">
        <f t="shared" si="6"/>
        <v>0</v>
      </c>
      <c r="J210" s="60"/>
    </row>
    <row r="211" spans="1:10" ht="14.5" x14ac:dyDescent="0.35">
      <c r="A211" s="36">
        <v>84020</v>
      </c>
      <c r="B211" s="37" t="s">
        <v>1095</v>
      </c>
      <c r="C211" s="39" t="s">
        <v>1749</v>
      </c>
      <c r="D211" s="38">
        <v>2.6862685074535347E-5</v>
      </c>
      <c r="E211" s="12">
        <v>0</v>
      </c>
      <c r="F211" s="59">
        <f t="shared" si="7"/>
        <v>0</v>
      </c>
      <c r="G211" s="60"/>
      <c r="H211" s="12">
        <v>0</v>
      </c>
      <c r="I211" s="59">
        <f t="shared" si="6"/>
        <v>0</v>
      </c>
      <c r="J211" s="60"/>
    </row>
    <row r="212" spans="1:10" ht="14.5" x14ac:dyDescent="0.35">
      <c r="A212" s="36">
        <v>84079</v>
      </c>
      <c r="B212" s="37" t="s">
        <v>1096</v>
      </c>
      <c r="C212" s="39" t="s">
        <v>1749</v>
      </c>
      <c r="D212" s="38">
        <v>5.5007759637553534E-5</v>
      </c>
      <c r="E212" s="12">
        <v>0</v>
      </c>
      <c r="F212" s="59">
        <f t="shared" si="7"/>
        <v>0</v>
      </c>
      <c r="G212" s="60"/>
      <c r="H212" s="12">
        <v>0</v>
      </c>
      <c r="I212" s="59">
        <f t="shared" si="6"/>
        <v>0</v>
      </c>
      <c r="J212" s="60"/>
    </row>
    <row r="213" spans="1:10" ht="14.5" x14ac:dyDescent="0.35">
      <c r="A213" s="36">
        <v>71021</v>
      </c>
      <c r="B213" s="37" t="s">
        <v>1100</v>
      </c>
      <c r="C213" s="39" t="s">
        <v>1750</v>
      </c>
      <c r="D213" s="38">
        <v>3.8387316924979841E-5</v>
      </c>
      <c r="E213" s="12">
        <v>0</v>
      </c>
      <c r="F213" s="59">
        <f t="shared" si="7"/>
        <v>0</v>
      </c>
      <c r="G213" s="60"/>
      <c r="H213" s="12">
        <v>0</v>
      </c>
      <c r="I213" s="59">
        <f t="shared" si="6"/>
        <v>0</v>
      </c>
      <c r="J213" s="60"/>
    </row>
    <row r="214" spans="1:10" ht="14.5" x14ac:dyDescent="0.35">
      <c r="A214" s="36">
        <v>71031</v>
      </c>
      <c r="B214" s="37" t="s">
        <v>1101</v>
      </c>
      <c r="C214" s="39" t="s">
        <v>1750</v>
      </c>
      <c r="D214" s="38">
        <v>1.4544996566739616E-5</v>
      </c>
      <c r="E214" s="12">
        <v>0</v>
      </c>
      <c r="F214" s="59">
        <f t="shared" si="7"/>
        <v>0</v>
      </c>
      <c r="G214" s="60"/>
      <c r="H214" s="12">
        <v>0</v>
      </c>
      <c r="I214" s="59">
        <f t="shared" si="6"/>
        <v>0</v>
      </c>
      <c r="J214" s="60"/>
    </row>
    <row r="215" spans="1:10" ht="14.5" x14ac:dyDescent="0.35">
      <c r="A215" s="36">
        <v>71020</v>
      </c>
      <c r="B215" s="37" t="s">
        <v>1102</v>
      </c>
      <c r="C215" s="39" t="s">
        <v>1750</v>
      </c>
      <c r="D215" s="38">
        <v>1.9337083602649188E-5</v>
      </c>
      <c r="E215" s="12">
        <v>0</v>
      </c>
      <c r="F215" s="59">
        <f t="shared" si="7"/>
        <v>0</v>
      </c>
      <c r="G215" s="60"/>
      <c r="H215" s="12">
        <v>0</v>
      </c>
      <c r="I215" s="59">
        <f t="shared" si="6"/>
        <v>0</v>
      </c>
      <c r="J215" s="60"/>
    </row>
    <row r="216" spans="1:10" ht="14.5" x14ac:dyDescent="0.35">
      <c r="A216" s="36">
        <v>71022</v>
      </c>
      <c r="B216" s="37" t="s">
        <v>1104</v>
      </c>
      <c r="C216" s="39" t="s">
        <v>1750</v>
      </c>
      <c r="D216" s="38">
        <v>1.0122440186063916E-4</v>
      </c>
      <c r="E216" s="12">
        <v>0</v>
      </c>
      <c r="F216" s="59">
        <f t="shared" si="7"/>
        <v>0</v>
      </c>
      <c r="G216" s="60"/>
      <c r="H216" s="12">
        <v>0</v>
      </c>
      <c r="I216" s="59">
        <f t="shared" si="6"/>
        <v>0</v>
      </c>
      <c r="J216" s="60"/>
    </row>
    <row r="217" spans="1:10" ht="14.5" x14ac:dyDescent="0.35">
      <c r="A217" s="36">
        <v>71032</v>
      </c>
      <c r="B217" s="37" t="s">
        <v>1105</v>
      </c>
      <c r="C217" s="39" t="s">
        <v>1750</v>
      </c>
      <c r="D217" s="38">
        <v>4.463052890838316E-5</v>
      </c>
      <c r="E217" s="12">
        <v>0</v>
      </c>
      <c r="F217" s="59">
        <f t="shared" si="7"/>
        <v>0</v>
      </c>
      <c r="G217" s="60"/>
      <c r="H217" s="12">
        <v>0</v>
      </c>
      <c r="I217" s="59">
        <f t="shared" si="6"/>
        <v>0</v>
      </c>
      <c r="J217" s="60"/>
    </row>
    <row r="218" spans="1:10" ht="14.5" x14ac:dyDescent="0.35">
      <c r="A218" s="36">
        <v>71023</v>
      </c>
      <c r="B218" s="37" t="s">
        <v>1106</v>
      </c>
      <c r="C218" s="39" t="s">
        <v>1750</v>
      </c>
      <c r="D218" s="38">
        <v>5.1548682727830076E-5</v>
      </c>
      <c r="E218" s="12">
        <v>0</v>
      </c>
      <c r="F218" s="59">
        <f t="shared" si="7"/>
        <v>0</v>
      </c>
      <c r="G218" s="60"/>
      <c r="H218" s="12">
        <v>0</v>
      </c>
      <c r="I218" s="59">
        <f t="shared" si="6"/>
        <v>0</v>
      </c>
      <c r="J218" s="60"/>
    </row>
    <row r="219" spans="1:10" ht="14.5" x14ac:dyDescent="0.35">
      <c r="A219" s="36">
        <v>71024</v>
      </c>
      <c r="B219" s="37" t="s">
        <v>1108</v>
      </c>
      <c r="C219" s="39" t="s">
        <v>1750</v>
      </c>
      <c r="D219" s="38">
        <v>4.2808185951065432E-5</v>
      </c>
      <c r="E219" s="12">
        <v>0</v>
      </c>
      <c r="F219" s="59">
        <f t="shared" si="7"/>
        <v>0</v>
      </c>
      <c r="G219" s="60"/>
      <c r="H219" s="12">
        <v>0</v>
      </c>
      <c r="I219" s="59">
        <f t="shared" si="6"/>
        <v>0</v>
      </c>
      <c r="J219" s="60"/>
    </row>
    <row r="220" spans="1:10" ht="14.5" x14ac:dyDescent="0.35">
      <c r="A220" s="36">
        <v>71030</v>
      </c>
      <c r="B220" s="37" t="s">
        <v>1110</v>
      </c>
      <c r="C220" s="39" t="s">
        <v>1750</v>
      </c>
      <c r="D220" s="38">
        <v>1.4089410827410184E-5</v>
      </c>
      <c r="E220" s="12">
        <v>0</v>
      </c>
      <c r="F220" s="59">
        <f t="shared" si="7"/>
        <v>0</v>
      </c>
      <c r="G220" s="60"/>
      <c r="H220" s="12">
        <v>0</v>
      </c>
      <c r="I220" s="59">
        <f t="shared" si="6"/>
        <v>0</v>
      </c>
      <c r="J220" s="60"/>
    </row>
    <row r="221" spans="1:10" ht="14.5" x14ac:dyDescent="0.35">
      <c r="A221" s="36">
        <v>71033</v>
      </c>
      <c r="B221" s="37" t="s">
        <v>1112</v>
      </c>
      <c r="C221" s="39" t="s">
        <v>1750</v>
      </c>
      <c r="D221" s="38">
        <v>2.3538596532020609E-5</v>
      </c>
      <c r="E221" s="12">
        <v>0</v>
      </c>
      <c r="F221" s="59">
        <f t="shared" si="7"/>
        <v>0</v>
      </c>
      <c r="G221" s="60"/>
      <c r="H221" s="12">
        <v>0</v>
      </c>
      <c r="I221" s="59">
        <f t="shared" si="6"/>
        <v>0</v>
      </c>
      <c r="J221" s="60"/>
    </row>
    <row r="222" spans="1:10" ht="14.5" x14ac:dyDescent="0.35">
      <c r="A222" s="36">
        <v>71030</v>
      </c>
      <c r="B222" s="37" t="s">
        <v>1113</v>
      </c>
      <c r="C222" s="39" t="s">
        <v>1750</v>
      </c>
      <c r="D222" s="38">
        <v>2.9005625403973781E-5</v>
      </c>
      <c r="E222" s="12">
        <v>0</v>
      </c>
      <c r="F222" s="59">
        <f t="shared" si="7"/>
        <v>0</v>
      </c>
      <c r="G222" s="60"/>
      <c r="H222" s="12">
        <v>0</v>
      </c>
      <c r="I222" s="59">
        <f t="shared" si="6"/>
        <v>0</v>
      </c>
      <c r="J222" s="60"/>
    </row>
    <row r="223" spans="1:10" ht="14.5" x14ac:dyDescent="0.35">
      <c r="A223" s="36">
        <v>71025</v>
      </c>
      <c r="B223" s="37" t="s">
        <v>1114</v>
      </c>
      <c r="C223" s="39" t="s">
        <v>1750</v>
      </c>
      <c r="D223" s="38">
        <v>3.432079236281714E-5</v>
      </c>
      <c r="E223" s="12">
        <v>0</v>
      </c>
      <c r="F223" s="59">
        <f t="shared" si="7"/>
        <v>0</v>
      </c>
      <c r="G223" s="60"/>
      <c r="H223" s="12">
        <v>0</v>
      </c>
      <c r="I223" s="59">
        <f t="shared" si="6"/>
        <v>0</v>
      </c>
      <c r="J223" s="60"/>
    </row>
    <row r="224" spans="1:10" ht="14.5" x14ac:dyDescent="0.35">
      <c r="A224" s="36">
        <v>71020</v>
      </c>
      <c r="B224" s="37" t="s">
        <v>1115</v>
      </c>
      <c r="C224" s="39" t="s">
        <v>1750</v>
      </c>
      <c r="D224" s="38">
        <v>2.0889449825549472E-5</v>
      </c>
      <c r="E224" s="12">
        <v>0</v>
      </c>
      <c r="F224" s="59">
        <f t="shared" si="7"/>
        <v>0</v>
      </c>
      <c r="G224" s="60"/>
      <c r="H224" s="12">
        <v>0</v>
      </c>
      <c r="I224" s="59">
        <f t="shared" si="6"/>
        <v>0</v>
      </c>
      <c r="J224" s="60"/>
    </row>
    <row r="225" spans="1:10" ht="14.5" x14ac:dyDescent="0.35">
      <c r="A225" s="36">
        <v>71034</v>
      </c>
      <c r="B225" s="37" t="s">
        <v>1116</v>
      </c>
      <c r="C225" s="39" t="s">
        <v>1750</v>
      </c>
      <c r="D225" s="38">
        <v>2.2273080589438855E-5</v>
      </c>
      <c r="E225" s="12">
        <v>0</v>
      </c>
      <c r="F225" s="59">
        <f t="shared" si="7"/>
        <v>0</v>
      </c>
      <c r="G225" s="60"/>
      <c r="H225" s="12">
        <v>0</v>
      </c>
      <c r="I225" s="59">
        <f t="shared" si="6"/>
        <v>0</v>
      </c>
      <c r="J225" s="60"/>
    </row>
    <row r="226" spans="1:10" ht="14.5" x14ac:dyDescent="0.35">
      <c r="A226" s="36">
        <v>71035</v>
      </c>
      <c r="B226" s="37" t="s">
        <v>1117</v>
      </c>
      <c r="C226" s="39" t="s">
        <v>1750</v>
      </c>
      <c r="D226" s="38">
        <v>2.434852673527293E-5</v>
      </c>
      <c r="E226" s="12">
        <v>0</v>
      </c>
      <c r="F226" s="59">
        <f t="shared" si="7"/>
        <v>0</v>
      </c>
      <c r="G226" s="60"/>
      <c r="H226" s="12">
        <v>0</v>
      </c>
      <c r="I226" s="59">
        <f t="shared" si="6"/>
        <v>0</v>
      </c>
      <c r="J226" s="60"/>
    </row>
    <row r="227" spans="1:10" ht="14.5" x14ac:dyDescent="0.35">
      <c r="A227" s="36">
        <v>71020</v>
      </c>
      <c r="B227" s="37" t="s">
        <v>1118</v>
      </c>
      <c r="C227" s="39" t="s">
        <v>1750</v>
      </c>
      <c r="D227" s="38">
        <v>2.5479054310645961E-6</v>
      </c>
      <c r="E227" s="12">
        <v>0</v>
      </c>
      <c r="F227" s="59">
        <f t="shared" si="7"/>
        <v>0</v>
      </c>
      <c r="G227" s="60"/>
      <c r="H227" s="12">
        <v>0</v>
      </c>
      <c r="I227" s="59">
        <f t="shared" si="6"/>
        <v>0</v>
      </c>
      <c r="J227" s="60"/>
    </row>
    <row r="228" spans="1:10" ht="14.5" x14ac:dyDescent="0.35">
      <c r="A228" s="36">
        <v>71026</v>
      </c>
      <c r="B228" s="37" t="s">
        <v>1121</v>
      </c>
      <c r="C228" s="39" t="s">
        <v>1750</v>
      </c>
      <c r="D228" s="38">
        <v>6.064352396851761E-5</v>
      </c>
      <c r="E228" s="12">
        <v>0</v>
      </c>
      <c r="F228" s="59">
        <f t="shared" si="7"/>
        <v>0</v>
      </c>
      <c r="G228" s="60"/>
      <c r="H228" s="12">
        <v>0</v>
      </c>
      <c r="I228" s="59">
        <f t="shared" si="6"/>
        <v>0</v>
      </c>
      <c r="J228" s="60"/>
    </row>
    <row r="229" spans="1:10" ht="14.5" x14ac:dyDescent="0.35">
      <c r="A229" s="36">
        <v>71020</v>
      </c>
      <c r="B229" s="37" t="s">
        <v>1122</v>
      </c>
      <c r="C229" s="39" t="s">
        <v>1750</v>
      </c>
      <c r="D229" s="38">
        <v>1.0360357183269285E-5</v>
      </c>
      <c r="E229" s="12">
        <v>0</v>
      </c>
      <c r="F229" s="59">
        <f t="shared" si="7"/>
        <v>0</v>
      </c>
      <c r="G229" s="60"/>
      <c r="H229" s="12">
        <v>0</v>
      </c>
      <c r="I229" s="59">
        <f t="shared" si="6"/>
        <v>0</v>
      </c>
      <c r="J229" s="60"/>
    </row>
    <row r="230" spans="1:10" ht="14.5" x14ac:dyDescent="0.35">
      <c r="A230" s="36">
        <v>71051</v>
      </c>
      <c r="B230" s="37" t="s">
        <v>1125</v>
      </c>
      <c r="C230" s="39" t="s">
        <v>1750</v>
      </c>
      <c r="D230" s="38">
        <v>7.4581072882817985E-6</v>
      </c>
      <c r="E230" s="12">
        <v>0</v>
      </c>
      <c r="F230" s="59">
        <f t="shared" si="7"/>
        <v>0</v>
      </c>
      <c r="G230" s="60"/>
      <c r="H230" s="12">
        <v>0</v>
      </c>
      <c r="I230" s="59">
        <f t="shared" si="6"/>
        <v>0</v>
      </c>
      <c r="J230" s="60"/>
    </row>
    <row r="231" spans="1:10" ht="14.5" x14ac:dyDescent="0.35">
      <c r="A231" s="36">
        <v>71030</v>
      </c>
      <c r="B231" s="37" t="s">
        <v>1129</v>
      </c>
      <c r="C231" s="39" t="s">
        <v>1750</v>
      </c>
      <c r="D231" s="38">
        <v>1.0245617071141872E-4</v>
      </c>
      <c r="E231" s="12">
        <v>0</v>
      </c>
      <c r="F231" s="59">
        <f t="shared" si="7"/>
        <v>0</v>
      </c>
      <c r="G231" s="60"/>
      <c r="H231" s="12">
        <v>0</v>
      </c>
      <c r="I231" s="59">
        <f t="shared" si="6"/>
        <v>0</v>
      </c>
      <c r="J231" s="60"/>
    </row>
    <row r="232" spans="1:10" ht="14.5" x14ac:dyDescent="0.35">
      <c r="A232" s="36">
        <v>71020</v>
      </c>
      <c r="B232" s="37" t="s">
        <v>1130</v>
      </c>
      <c r="C232" s="39" t="s">
        <v>1750</v>
      </c>
      <c r="D232" s="38">
        <v>1.6401086615859519E-5</v>
      </c>
      <c r="E232" s="12">
        <v>0</v>
      </c>
      <c r="F232" s="59">
        <f t="shared" si="7"/>
        <v>0</v>
      </c>
      <c r="G232" s="60"/>
      <c r="H232" s="12">
        <v>0</v>
      </c>
      <c r="I232" s="59">
        <f t="shared" si="6"/>
        <v>0</v>
      </c>
      <c r="J232" s="60"/>
    </row>
    <row r="233" spans="1:10" ht="14.5" x14ac:dyDescent="0.35">
      <c r="A233" s="36">
        <v>71030</v>
      </c>
      <c r="B233" s="37" t="s">
        <v>1132</v>
      </c>
      <c r="C233" s="39" t="s">
        <v>1750</v>
      </c>
      <c r="D233" s="38">
        <v>1.1237781570125968E-5</v>
      </c>
      <c r="E233" s="12">
        <v>0</v>
      </c>
      <c r="F233" s="59">
        <f t="shared" si="7"/>
        <v>0</v>
      </c>
      <c r="G233" s="60"/>
      <c r="H233" s="12">
        <v>0</v>
      </c>
      <c r="I233" s="59">
        <f t="shared" si="6"/>
        <v>0</v>
      </c>
      <c r="J233" s="60"/>
    </row>
    <row r="234" spans="1:10" ht="14.5" x14ac:dyDescent="0.35">
      <c r="A234" s="36">
        <v>71027</v>
      </c>
      <c r="B234" s="37" t="s">
        <v>1133</v>
      </c>
      <c r="C234" s="39" t="s">
        <v>1750</v>
      </c>
      <c r="D234" s="38">
        <v>4.2926300772373067E-5</v>
      </c>
      <c r="E234" s="12">
        <v>0</v>
      </c>
      <c r="F234" s="59">
        <f t="shared" si="7"/>
        <v>0</v>
      </c>
      <c r="G234" s="60"/>
      <c r="H234" s="12">
        <v>0</v>
      </c>
      <c r="I234" s="59">
        <f t="shared" si="6"/>
        <v>0</v>
      </c>
      <c r="J234" s="60"/>
    </row>
    <row r="235" spans="1:10" ht="14.5" x14ac:dyDescent="0.35">
      <c r="A235" s="36">
        <v>71020</v>
      </c>
      <c r="B235" s="37" t="s">
        <v>1135</v>
      </c>
      <c r="C235" s="39" t="s">
        <v>1750</v>
      </c>
      <c r="D235" s="38">
        <v>1.1727114401257579E-5</v>
      </c>
      <c r="E235" s="12">
        <v>0</v>
      </c>
      <c r="F235" s="59">
        <f t="shared" si="7"/>
        <v>0</v>
      </c>
      <c r="G235" s="60"/>
      <c r="H235" s="12">
        <v>0</v>
      </c>
      <c r="I235" s="59">
        <f t="shared" si="6"/>
        <v>0</v>
      </c>
      <c r="J235" s="60"/>
    </row>
    <row r="236" spans="1:10" ht="14.5" x14ac:dyDescent="0.35">
      <c r="A236" s="36">
        <v>71038</v>
      </c>
      <c r="B236" s="37" t="s">
        <v>1137</v>
      </c>
      <c r="C236" s="39" t="s">
        <v>1750</v>
      </c>
      <c r="D236" s="38">
        <v>4.3314392328098136E-5</v>
      </c>
      <c r="E236" s="12">
        <v>0</v>
      </c>
      <c r="F236" s="59">
        <f t="shared" si="7"/>
        <v>0</v>
      </c>
      <c r="G236" s="60"/>
      <c r="H236" s="12">
        <v>0</v>
      </c>
      <c r="I236" s="59">
        <f t="shared" si="6"/>
        <v>0</v>
      </c>
      <c r="J236" s="60"/>
    </row>
    <row r="237" spans="1:10" ht="14.5" x14ac:dyDescent="0.35">
      <c r="A237" s="36">
        <v>71020</v>
      </c>
      <c r="B237" s="37" t="s">
        <v>1140</v>
      </c>
      <c r="C237" s="39" t="s">
        <v>1750</v>
      </c>
      <c r="D237" s="38">
        <v>2.9258728592490133E-5</v>
      </c>
      <c r="E237" s="12">
        <v>0</v>
      </c>
      <c r="F237" s="59">
        <f t="shared" si="7"/>
        <v>0</v>
      </c>
      <c r="G237" s="60"/>
      <c r="H237" s="12">
        <v>0</v>
      </c>
      <c r="I237" s="59">
        <f t="shared" si="6"/>
        <v>0</v>
      </c>
      <c r="J237" s="60"/>
    </row>
    <row r="238" spans="1:10" ht="14.5" x14ac:dyDescent="0.35">
      <c r="A238" s="36">
        <v>71039</v>
      </c>
      <c r="B238" s="37" t="s">
        <v>1142</v>
      </c>
      <c r="C238" s="39" t="s">
        <v>1750</v>
      </c>
      <c r="D238" s="38">
        <v>1.6873545901090041E-5</v>
      </c>
      <c r="E238" s="12">
        <v>0</v>
      </c>
      <c r="F238" s="59">
        <f t="shared" si="7"/>
        <v>0</v>
      </c>
      <c r="G238" s="60"/>
      <c r="H238" s="12">
        <v>0</v>
      </c>
      <c r="I238" s="59">
        <f t="shared" si="6"/>
        <v>0</v>
      </c>
      <c r="J238" s="60"/>
    </row>
    <row r="239" spans="1:10" ht="14.5" x14ac:dyDescent="0.35">
      <c r="A239" s="36">
        <v>71030</v>
      </c>
      <c r="B239" s="37" t="s">
        <v>1145</v>
      </c>
      <c r="C239" s="39" t="s">
        <v>1750</v>
      </c>
      <c r="D239" s="38">
        <v>1.5219938402783217E-5</v>
      </c>
      <c r="E239" s="12">
        <v>0</v>
      </c>
      <c r="F239" s="59">
        <f t="shared" si="7"/>
        <v>0</v>
      </c>
      <c r="G239" s="60"/>
      <c r="H239" s="12">
        <v>0</v>
      </c>
      <c r="I239" s="59">
        <f t="shared" si="6"/>
        <v>0</v>
      </c>
      <c r="J239" s="60"/>
    </row>
    <row r="240" spans="1:10" ht="14.5" x14ac:dyDescent="0.35">
      <c r="A240" s="36">
        <v>71028</v>
      </c>
      <c r="B240" s="37" t="s">
        <v>1149</v>
      </c>
      <c r="C240" s="39" t="s">
        <v>1750</v>
      </c>
      <c r="D240" s="38">
        <v>3.1199186371115484E-5</v>
      </c>
      <c r="E240" s="12">
        <v>0</v>
      </c>
      <c r="F240" s="59">
        <f t="shared" si="7"/>
        <v>0</v>
      </c>
      <c r="G240" s="60"/>
      <c r="H240" s="12">
        <v>0</v>
      </c>
      <c r="I240" s="59">
        <f t="shared" si="6"/>
        <v>0</v>
      </c>
      <c r="J240" s="60"/>
    </row>
    <row r="241" spans="1:10" ht="14.5" x14ac:dyDescent="0.35">
      <c r="A241" s="36">
        <v>71018</v>
      </c>
      <c r="B241" s="37" t="s">
        <v>1155</v>
      </c>
      <c r="C241" s="39" t="s">
        <v>1750</v>
      </c>
      <c r="D241" s="38">
        <v>1.2488111321396739E-4</v>
      </c>
      <c r="E241" s="12">
        <v>0</v>
      </c>
      <c r="F241" s="59">
        <f t="shared" si="7"/>
        <v>0</v>
      </c>
      <c r="G241" s="60"/>
      <c r="H241" s="12">
        <v>0</v>
      </c>
      <c r="I241" s="59">
        <f t="shared" si="6"/>
        <v>0</v>
      </c>
      <c r="J241" s="60"/>
    </row>
    <row r="242" spans="1:10" ht="14.5" x14ac:dyDescent="0.35">
      <c r="A242" s="36">
        <v>71019</v>
      </c>
      <c r="B242" s="37" t="s">
        <v>1156</v>
      </c>
      <c r="C242" s="39" t="s">
        <v>1750</v>
      </c>
      <c r="D242" s="38">
        <v>2.3005392481546163E-4</v>
      </c>
      <c r="E242" s="12">
        <v>0</v>
      </c>
      <c r="F242" s="59">
        <f t="shared" si="7"/>
        <v>0</v>
      </c>
      <c r="G242" s="60"/>
      <c r="H242" s="12">
        <v>0</v>
      </c>
      <c r="I242" s="59">
        <f t="shared" si="6"/>
        <v>0</v>
      </c>
      <c r="J242" s="60"/>
    </row>
    <row r="243" spans="1:10" ht="14.5" x14ac:dyDescent="0.35">
      <c r="A243" s="36">
        <v>71030</v>
      </c>
      <c r="B243" s="37" t="s">
        <v>1157</v>
      </c>
      <c r="C243" s="39" t="s">
        <v>1750</v>
      </c>
      <c r="D243" s="38">
        <v>6.5131887178207557E-6</v>
      </c>
      <c r="E243" s="12">
        <v>0</v>
      </c>
      <c r="F243" s="59">
        <f t="shared" si="7"/>
        <v>0</v>
      </c>
      <c r="G243" s="60"/>
      <c r="H243" s="12">
        <v>0</v>
      </c>
      <c r="I243" s="59">
        <f t="shared" si="6"/>
        <v>0</v>
      </c>
      <c r="J243" s="60"/>
    </row>
    <row r="244" spans="1:10" ht="14.5" x14ac:dyDescent="0.35">
      <c r="A244" s="36">
        <v>71030</v>
      </c>
      <c r="B244" s="37" t="s">
        <v>1158</v>
      </c>
      <c r="C244" s="39" t="s">
        <v>1750</v>
      </c>
      <c r="D244" s="38">
        <v>2.6980799895842975E-5</v>
      </c>
      <c r="E244" s="12">
        <v>0</v>
      </c>
      <c r="F244" s="59">
        <f t="shared" si="7"/>
        <v>0</v>
      </c>
      <c r="G244" s="60"/>
      <c r="H244" s="12">
        <v>0</v>
      </c>
      <c r="I244" s="59">
        <f t="shared" si="6"/>
        <v>0</v>
      </c>
      <c r="J244" s="60"/>
    </row>
    <row r="245" spans="1:10" ht="14.5" x14ac:dyDescent="0.35">
      <c r="A245" s="36">
        <v>71040</v>
      </c>
      <c r="B245" s="37" t="s">
        <v>1159</v>
      </c>
      <c r="C245" s="39" t="s">
        <v>1750</v>
      </c>
      <c r="D245" s="38">
        <v>4.9304501122985103E-5</v>
      </c>
      <c r="E245" s="12">
        <v>0</v>
      </c>
      <c r="F245" s="59">
        <f t="shared" si="7"/>
        <v>0</v>
      </c>
      <c r="G245" s="60"/>
      <c r="H245" s="12">
        <v>0</v>
      </c>
      <c r="I245" s="59">
        <f t="shared" si="6"/>
        <v>0</v>
      </c>
      <c r="J245" s="60"/>
    </row>
    <row r="246" spans="1:10" ht="14.5" x14ac:dyDescent="0.35">
      <c r="A246" s="36">
        <v>71030</v>
      </c>
      <c r="B246" s="37" t="s">
        <v>1160</v>
      </c>
      <c r="C246" s="39" t="s">
        <v>1750</v>
      </c>
      <c r="D246" s="38">
        <v>5.5750195657201493E-5</v>
      </c>
      <c r="E246" s="12">
        <v>0</v>
      </c>
      <c r="F246" s="59">
        <f t="shared" si="7"/>
        <v>0</v>
      </c>
      <c r="G246" s="60"/>
      <c r="H246" s="12">
        <v>0</v>
      </c>
      <c r="I246" s="59">
        <f t="shared" si="6"/>
        <v>0</v>
      </c>
      <c r="J246" s="60"/>
    </row>
    <row r="247" spans="1:10" ht="14.5" x14ac:dyDescent="0.35">
      <c r="A247" s="36">
        <v>85020</v>
      </c>
      <c r="B247" s="37" t="s">
        <v>19</v>
      </c>
      <c r="C247" s="39" t="s">
        <v>1747</v>
      </c>
      <c r="D247" s="38">
        <v>6.3225176491384379E-5</v>
      </c>
      <c r="E247" s="12">
        <v>0</v>
      </c>
      <c r="F247" s="59">
        <f t="shared" si="7"/>
        <v>0</v>
      </c>
      <c r="G247" s="60"/>
      <c r="H247" s="12">
        <v>0</v>
      </c>
      <c r="I247" s="59">
        <f t="shared" si="6"/>
        <v>0</v>
      </c>
      <c r="J247" s="60"/>
    </row>
    <row r="248" spans="1:10" ht="14.5" x14ac:dyDescent="0.35">
      <c r="A248" s="36">
        <v>85051</v>
      </c>
      <c r="B248" s="37" t="s">
        <v>25</v>
      </c>
      <c r="C248" s="39" t="s">
        <v>1747</v>
      </c>
      <c r="D248" s="38">
        <v>8.0908652595726744E-5</v>
      </c>
      <c r="E248" s="12">
        <v>0</v>
      </c>
      <c r="F248" s="59">
        <f t="shared" si="7"/>
        <v>0</v>
      </c>
      <c r="G248" s="60"/>
      <c r="H248" s="12">
        <v>0</v>
      </c>
      <c r="I248" s="59">
        <f t="shared" si="6"/>
        <v>0</v>
      </c>
      <c r="J248" s="60"/>
    </row>
    <row r="249" spans="1:10" ht="14.5" x14ac:dyDescent="0.35">
      <c r="A249" s="36">
        <v>85030</v>
      </c>
      <c r="B249" s="37" t="s">
        <v>29</v>
      </c>
      <c r="C249" s="39" t="s">
        <v>1747</v>
      </c>
      <c r="D249" s="38">
        <v>6.0913500702935047E-6</v>
      </c>
      <c r="E249" s="12">
        <v>0</v>
      </c>
      <c r="F249" s="59">
        <f t="shared" si="7"/>
        <v>0</v>
      </c>
      <c r="G249" s="60"/>
      <c r="H249" s="12">
        <v>0</v>
      </c>
      <c r="I249" s="59">
        <f t="shared" si="6"/>
        <v>0</v>
      </c>
      <c r="J249" s="60"/>
    </row>
    <row r="250" spans="1:10" ht="14.5" x14ac:dyDescent="0.35">
      <c r="A250" s="36">
        <v>85030</v>
      </c>
      <c r="B250" s="37" t="s">
        <v>32</v>
      </c>
      <c r="C250" s="39" t="s">
        <v>1747</v>
      </c>
      <c r="D250" s="38">
        <v>9.263576699698432E-6</v>
      </c>
      <c r="E250" s="12">
        <v>0</v>
      </c>
      <c r="F250" s="59">
        <f t="shared" si="7"/>
        <v>0</v>
      </c>
      <c r="G250" s="60"/>
      <c r="H250" s="12">
        <v>0</v>
      </c>
      <c r="I250" s="59">
        <f t="shared" si="6"/>
        <v>0</v>
      </c>
      <c r="J250" s="60"/>
    </row>
    <row r="251" spans="1:10" ht="14.5" x14ac:dyDescent="0.35">
      <c r="A251" s="36">
        <v>85030</v>
      </c>
      <c r="B251" s="37" t="s">
        <v>33</v>
      </c>
      <c r="C251" s="39" t="s">
        <v>1747</v>
      </c>
      <c r="D251" s="38">
        <v>3.7796742818441693E-6</v>
      </c>
      <c r="E251" s="12">
        <v>0</v>
      </c>
      <c r="F251" s="59">
        <f t="shared" si="7"/>
        <v>0</v>
      </c>
      <c r="G251" s="60"/>
      <c r="H251" s="12">
        <v>0</v>
      </c>
      <c r="I251" s="59">
        <f t="shared" si="6"/>
        <v>0</v>
      </c>
      <c r="J251" s="60"/>
    </row>
    <row r="252" spans="1:10" ht="14.5" x14ac:dyDescent="0.35">
      <c r="A252" s="36">
        <v>85031</v>
      </c>
      <c r="B252" s="37" t="s">
        <v>38</v>
      </c>
      <c r="C252" s="39" t="s">
        <v>1747</v>
      </c>
      <c r="D252" s="38">
        <v>2.1260667835373452E-5</v>
      </c>
      <c r="E252" s="12">
        <v>0</v>
      </c>
      <c r="F252" s="59">
        <f t="shared" si="7"/>
        <v>0</v>
      </c>
      <c r="G252" s="60"/>
      <c r="H252" s="12">
        <v>0</v>
      </c>
      <c r="I252" s="59">
        <f t="shared" si="6"/>
        <v>0</v>
      </c>
      <c r="J252" s="60"/>
    </row>
    <row r="253" spans="1:10" ht="14.5" x14ac:dyDescent="0.35">
      <c r="A253" s="36">
        <v>85030</v>
      </c>
      <c r="B253" s="37" t="s">
        <v>39</v>
      </c>
      <c r="C253" s="39" t="s">
        <v>1747</v>
      </c>
      <c r="D253" s="38">
        <v>1.5928627330629E-5</v>
      </c>
      <c r="E253" s="12">
        <v>0</v>
      </c>
      <c r="F253" s="59">
        <f t="shared" si="7"/>
        <v>0</v>
      </c>
      <c r="G253" s="60"/>
      <c r="H253" s="12">
        <v>0</v>
      </c>
      <c r="I253" s="59">
        <f t="shared" si="6"/>
        <v>0</v>
      </c>
      <c r="J253" s="60"/>
    </row>
    <row r="254" spans="1:10" ht="14.5" x14ac:dyDescent="0.35">
      <c r="A254" s="36">
        <v>85030</v>
      </c>
      <c r="B254" s="37" t="s">
        <v>40</v>
      </c>
      <c r="C254" s="39" t="s">
        <v>1747</v>
      </c>
      <c r="D254" s="38">
        <v>9.6685418013245942E-6</v>
      </c>
      <c r="E254" s="12">
        <v>0</v>
      </c>
      <c r="F254" s="59">
        <f t="shared" si="7"/>
        <v>0</v>
      </c>
      <c r="G254" s="60"/>
      <c r="H254" s="12">
        <v>0</v>
      </c>
      <c r="I254" s="59">
        <f t="shared" si="6"/>
        <v>0</v>
      </c>
      <c r="J254" s="60"/>
    </row>
    <row r="255" spans="1:10" ht="14.5" x14ac:dyDescent="0.35">
      <c r="A255" s="36">
        <v>85032</v>
      </c>
      <c r="B255" s="37" t="s">
        <v>41</v>
      </c>
      <c r="C255" s="39" t="s">
        <v>1747</v>
      </c>
      <c r="D255" s="38">
        <v>3.0338635530159894E-5</v>
      </c>
      <c r="E255" s="12">
        <v>0</v>
      </c>
      <c r="F255" s="59">
        <f t="shared" si="7"/>
        <v>0</v>
      </c>
      <c r="G255" s="60"/>
      <c r="H255" s="12">
        <v>0</v>
      </c>
      <c r="I255" s="59">
        <f t="shared" si="6"/>
        <v>0</v>
      </c>
      <c r="J255" s="60"/>
    </row>
    <row r="256" spans="1:10" ht="14.5" x14ac:dyDescent="0.35">
      <c r="A256" s="36">
        <v>85020</v>
      </c>
      <c r="B256" s="37" t="s">
        <v>45</v>
      </c>
      <c r="C256" s="39" t="s">
        <v>1747</v>
      </c>
      <c r="D256" s="38">
        <v>4.7566525895172826E-5</v>
      </c>
      <c r="E256" s="12">
        <v>0</v>
      </c>
      <c r="F256" s="59">
        <f t="shared" si="7"/>
        <v>0</v>
      </c>
      <c r="G256" s="60"/>
      <c r="H256" s="12">
        <v>0</v>
      </c>
      <c r="I256" s="59">
        <f t="shared" si="6"/>
        <v>0</v>
      </c>
      <c r="J256" s="60"/>
    </row>
    <row r="257" spans="1:10" ht="14.5" x14ac:dyDescent="0.35">
      <c r="A257" s="36">
        <v>85020</v>
      </c>
      <c r="B257" s="37" t="s">
        <v>60</v>
      </c>
      <c r="C257" s="39" t="s">
        <v>1747</v>
      </c>
      <c r="D257" s="38">
        <v>2.5968387141777572E-5</v>
      </c>
      <c r="E257" s="12">
        <v>0</v>
      </c>
      <c r="F257" s="59">
        <f t="shared" si="7"/>
        <v>0</v>
      </c>
      <c r="G257" s="60"/>
      <c r="H257" s="12">
        <v>0</v>
      </c>
      <c r="I257" s="59">
        <f t="shared" si="6"/>
        <v>0</v>
      </c>
      <c r="J257" s="60"/>
    </row>
    <row r="258" spans="1:10" ht="14.5" x14ac:dyDescent="0.35">
      <c r="A258" s="36">
        <v>85020</v>
      </c>
      <c r="B258" s="37" t="s">
        <v>64</v>
      </c>
      <c r="C258" s="39" t="s">
        <v>1747</v>
      </c>
      <c r="D258" s="38">
        <v>2.4601629923789282E-5</v>
      </c>
      <c r="E258" s="12">
        <v>0</v>
      </c>
      <c r="F258" s="59">
        <f t="shared" si="7"/>
        <v>0</v>
      </c>
      <c r="G258" s="60"/>
      <c r="H258" s="12">
        <v>0</v>
      </c>
      <c r="I258" s="59">
        <f t="shared" si="6"/>
        <v>0</v>
      </c>
      <c r="J258" s="60"/>
    </row>
    <row r="259" spans="1:10" ht="14.5" x14ac:dyDescent="0.35">
      <c r="A259" s="36">
        <v>85053</v>
      </c>
      <c r="B259" s="37" t="s">
        <v>65</v>
      </c>
      <c r="C259" s="39" t="s">
        <v>1747</v>
      </c>
      <c r="D259" s="38">
        <v>1.9404577786253547E-5</v>
      </c>
      <c r="E259" s="12">
        <v>0</v>
      </c>
      <c r="F259" s="59">
        <f t="shared" si="7"/>
        <v>0</v>
      </c>
      <c r="G259" s="60"/>
      <c r="H259" s="12">
        <v>0</v>
      </c>
      <c r="I259" s="59">
        <f t="shared" si="6"/>
        <v>0</v>
      </c>
      <c r="J259" s="60"/>
    </row>
    <row r="260" spans="1:10" ht="14.5" x14ac:dyDescent="0.35">
      <c r="A260" s="36">
        <v>85020</v>
      </c>
      <c r="B260" s="37" t="s">
        <v>71</v>
      </c>
      <c r="C260" s="39" t="s">
        <v>1747</v>
      </c>
      <c r="D260" s="38">
        <v>2.9258728592490133E-5</v>
      </c>
      <c r="E260" s="12">
        <v>0</v>
      </c>
      <c r="F260" s="59">
        <f t="shared" si="7"/>
        <v>0</v>
      </c>
      <c r="G260" s="60"/>
      <c r="H260" s="12">
        <v>0</v>
      </c>
      <c r="I260" s="59">
        <f t="shared" si="6"/>
        <v>0</v>
      </c>
      <c r="J260" s="60"/>
    </row>
    <row r="261" spans="1:10" ht="14.5" x14ac:dyDescent="0.35">
      <c r="A261" s="36">
        <v>85020</v>
      </c>
      <c r="B261" s="37" t="s">
        <v>78</v>
      </c>
      <c r="C261" s="39" t="s">
        <v>1747</v>
      </c>
      <c r="D261" s="38">
        <v>1.5219938402783217E-5</v>
      </c>
      <c r="E261" s="12">
        <v>0</v>
      </c>
      <c r="F261" s="59">
        <f t="shared" si="7"/>
        <v>0</v>
      </c>
      <c r="G261" s="60"/>
      <c r="H261" s="12">
        <v>0</v>
      </c>
      <c r="I261" s="59">
        <f t="shared" si="6"/>
        <v>0</v>
      </c>
      <c r="J261" s="60"/>
    </row>
    <row r="262" spans="1:10" ht="14.5" x14ac:dyDescent="0.35">
      <c r="A262" s="36">
        <v>85020</v>
      </c>
      <c r="B262" s="37" t="s">
        <v>80</v>
      </c>
      <c r="C262" s="39" t="s">
        <v>1747</v>
      </c>
      <c r="D262" s="38">
        <v>2.7217029538458238E-5</v>
      </c>
      <c r="E262" s="12">
        <v>0</v>
      </c>
      <c r="F262" s="59">
        <f t="shared" si="7"/>
        <v>0</v>
      </c>
      <c r="G262" s="60"/>
      <c r="H262" s="12">
        <v>0</v>
      </c>
      <c r="I262" s="59">
        <f t="shared" si="6"/>
        <v>0</v>
      </c>
      <c r="J262" s="60"/>
    </row>
    <row r="263" spans="1:10" ht="14.5" x14ac:dyDescent="0.35">
      <c r="A263" s="36">
        <v>85056</v>
      </c>
      <c r="B263" s="37" t="s">
        <v>84</v>
      </c>
      <c r="C263" s="39" t="s">
        <v>1747</v>
      </c>
      <c r="D263" s="38">
        <v>5.7640032798123582E-5</v>
      </c>
      <c r="E263" s="12">
        <v>0</v>
      </c>
      <c r="F263" s="59">
        <f t="shared" si="7"/>
        <v>0</v>
      </c>
      <c r="G263" s="60"/>
      <c r="H263" s="12">
        <v>0</v>
      </c>
      <c r="I263" s="59">
        <f t="shared" si="6"/>
        <v>0</v>
      </c>
      <c r="J263" s="60"/>
    </row>
    <row r="264" spans="1:10" ht="14.5" x14ac:dyDescent="0.35">
      <c r="A264" s="36">
        <v>85020</v>
      </c>
      <c r="B264" s="37" t="s">
        <v>85</v>
      </c>
      <c r="C264" s="39" t="s">
        <v>1747</v>
      </c>
      <c r="D264" s="38">
        <v>1.702540781419985E-5</v>
      </c>
      <c r="E264" s="12">
        <v>0</v>
      </c>
      <c r="F264" s="59">
        <f t="shared" si="7"/>
        <v>0</v>
      </c>
      <c r="G264" s="60"/>
      <c r="H264" s="12">
        <v>0</v>
      </c>
      <c r="I264" s="59">
        <f t="shared" si="6"/>
        <v>0</v>
      </c>
      <c r="J264" s="60"/>
    </row>
    <row r="265" spans="1:10" ht="14.5" x14ac:dyDescent="0.35">
      <c r="A265" s="36">
        <v>85030</v>
      </c>
      <c r="B265" s="37" t="s">
        <v>87</v>
      </c>
      <c r="C265" s="39" t="s">
        <v>1747</v>
      </c>
      <c r="D265" s="38">
        <v>1.6029868606035539E-5</v>
      </c>
      <c r="E265" s="12">
        <v>0</v>
      </c>
      <c r="F265" s="59">
        <f t="shared" si="7"/>
        <v>0</v>
      </c>
      <c r="G265" s="60"/>
      <c r="H265" s="12">
        <v>0</v>
      </c>
      <c r="I265" s="59">
        <f t="shared" si="6"/>
        <v>0</v>
      </c>
      <c r="J265" s="60"/>
    </row>
    <row r="266" spans="1:10" ht="14.5" x14ac:dyDescent="0.35">
      <c r="A266" s="36">
        <v>85030</v>
      </c>
      <c r="B266" s="37" t="s">
        <v>88</v>
      </c>
      <c r="C266" s="39" t="s">
        <v>1747</v>
      </c>
      <c r="D266" s="38">
        <v>1.0579713279983456E-5</v>
      </c>
      <c r="E266" s="12">
        <v>0</v>
      </c>
      <c r="F266" s="59">
        <f t="shared" si="7"/>
        <v>0</v>
      </c>
      <c r="G266" s="60"/>
      <c r="H266" s="12">
        <v>0</v>
      </c>
      <c r="I266" s="59">
        <f t="shared" ref="I266:I329" si="8">+IF(H266=1,D266/$D$8,0)</f>
        <v>0</v>
      </c>
      <c r="J266" s="60"/>
    </row>
    <row r="267" spans="1:10" ht="14.5" x14ac:dyDescent="0.35">
      <c r="A267" s="36">
        <v>85020</v>
      </c>
      <c r="B267" s="37" t="s">
        <v>89</v>
      </c>
      <c r="C267" s="39" t="s">
        <v>1747</v>
      </c>
      <c r="D267" s="38">
        <v>4.5221103014921313E-5</v>
      </c>
      <c r="E267" s="12">
        <v>0</v>
      </c>
      <c r="F267" s="59">
        <f t="shared" ref="F267:F330" si="9">+IF(E267=1,D267/$D$8,0)</f>
        <v>0</v>
      </c>
      <c r="G267" s="60"/>
      <c r="H267" s="12">
        <v>0</v>
      </c>
      <c r="I267" s="59">
        <f t="shared" si="8"/>
        <v>0</v>
      </c>
      <c r="J267" s="60"/>
    </row>
    <row r="268" spans="1:10" ht="14.5" x14ac:dyDescent="0.35">
      <c r="A268" s="36">
        <v>85030</v>
      </c>
      <c r="B268" s="37" t="s">
        <v>90</v>
      </c>
      <c r="C268" s="39" t="s">
        <v>1747</v>
      </c>
      <c r="D268" s="38">
        <v>1.1558378942246678E-5</v>
      </c>
      <c r="E268" s="12">
        <v>0</v>
      </c>
      <c r="F268" s="59">
        <f t="shared" si="9"/>
        <v>0</v>
      </c>
      <c r="G268" s="60"/>
      <c r="H268" s="12">
        <v>0</v>
      </c>
      <c r="I268" s="59">
        <f t="shared" si="8"/>
        <v>0</v>
      </c>
      <c r="J268" s="60"/>
    </row>
    <row r="269" spans="1:10" ht="14.5" x14ac:dyDescent="0.35">
      <c r="A269" s="36">
        <v>85030</v>
      </c>
      <c r="B269" s="37" t="s">
        <v>91</v>
      </c>
      <c r="C269" s="39" t="s">
        <v>1747</v>
      </c>
      <c r="D269" s="38">
        <v>2.4365400281174019E-5</v>
      </c>
      <c r="E269" s="12">
        <v>0</v>
      </c>
      <c r="F269" s="59">
        <f t="shared" si="9"/>
        <v>0</v>
      </c>
      <c r="G269" s="60"/>
      <c r="H269" s="12">
        <v>0</v>
      </c>
      <c r="I269" s="59">
        <f t="shared" si="8"/>
        <v>0</v>
      </c>
      <c r="J269" s="60"/>
    </row>
    <row r="270" spans="1:10" ht="14.5" x14ac:dyDescent="0.35">
      <c r="A270" s="36">
        <v>85032</v>
      </c>
      <c r="B270" s="37" t="s">
        <v>100</v>
      </c>
      <c r="C270" s="39" t="s">
        <v>1747</v>
      </c>
      <c r="D270" s="38">
        <v>9.0273470570831726E-6</v>
      </c>
      <c r="E270" s="12">
        <v>0</v>
      </c>
      <c r="F270" s="59">
        <f t="shared" si="9"/>
        <v>0</v>
      </c>
      <c r="G270" s="60"/>
      <c r="H270" s="12">
        <v>0</v>
      </c>
      <c r="I270" s="59">
        <f t="shared" si="8"/>
        <v>0</v>
      </c>
      <c r="J270" s="60"/>
    </row>
    <row r="271" spans="1:10" ht="14.5" x14ac:dyDescent="0.35">
      <c r="A271" s="36">
        <v>85030</v>
      </c>
      <c r="B271" s="37" t="s">
        <v>101</v>
      </c>
      <c r="C271" s="39" t="s">
        <v>1747</v>
      </c>
      <c r="D271" s="38">
        <v>1.8004073476463076E-5</v>
      </c>
      <c r="E271" s="12">
        <v>0</v>
      </c>
      <c r="F271" s="59">
        <f t="shared" si="9"/>
        <v>0</v>
      </c>
      <c r="G271" s="60"/>
      <c r="H271" s="12">
        <v>0</v>
      </c>
      <c r="I271" s="59">
        <f t="shared" si="8"/>
        <v>0</v>
      </c>
      <c r="J271" s="60"/>
    </row>
    <row r="272" spans="1:10" ht="14.5" x14ac:dyDescent="0.35">
      <c r="A272" s="36">
        <v>85018</v>
      </c>
      <c r="B272" s="37" t="s">
        <v>106</v>
      </c>
      <c r="C272" s="39" t="s">
        <v>1747</v>
      </c>
      <c r="D272" s="38">
        <v>1.0157874632456205E-5</v>
      </c>
      <c r="E272" s="12">
        <v>0</v>
      </c>
      <c r="F272" s="59">
        <f t="shared" si="9"/>
        <v>0</v>
      </c>
      <c r="G272" s="60"/>
      <c r="H272" s="12">
        <v>0</v>
      </c>
      <c r="I272" s="59">
        <f t="shared" si="8"/>
        <v>0</v>
      </c>
      <c r="J272" s="60"/>
    </row>
    <row r="273" spans="1:10" ht="14.5" x14ac:dyDescent="0.35">
      <c r="A273" s="36">
        <v>85020</v>
      </c>
      <c r="B273" s="37" t="s">
        <v>112</v>
      </c>
      <c r="C273" s="39" t="s">
        <v>1747</v>
      </c>
      <c r="D273" s="38">
        <v>1.2047711773378289E-5</v>
      </c>
      <c r="E273" s="12">
        <v>0</v>
      </c>
      <c r="F273" s="59">
        <f t="shared" si="9"/>
        <v>0</v>
      </c>
      <c r="G273" s="60"/>
      <c r="H273" s="12">
        <v>0</v>
      </c>
      <c r="I273" s="59">
        <f t="shared" si="8"/>
        <v>0</v>
      </c>
      <c r="J273" s="60"/>
    </row>
    <row r="274" spans="1:10" ht="14.5" x14ac:dyDescent="0.35">
      <c r="A274" s="36">
        <v>75011</v>
      </c>
      <c r="B274" s="37" t="s">
        <v>114</v>
      </c>
      <c r="C274" s="39" t="s">
        <v>1747</v>
      </c>
      <c r="D274" s="38">
        <v>2.878626930725961E-5</v>
      </c>
      <c r="E274" s="12">
        <v>0</v>
      </c>
      <c r="F274" s="59">
        <f t="shared" si="9"/>
        <v>0</v>
      </c>
      <c r="G274" s="60"/>
      <c r="H274" s="12">
        <v>0</v>
      </c>
      <c r="I274" s="59">
        <f t="shared" si="8"/>
        <v>0</v>
      </c>
      <c r="J274" s="60"/>
    </row>
    <row r="275" spans="1:10" ht="14.5" x14ac:dyDescent="0.35">
      <c r="A275" s="36">
        <v>75010</v>
      </c>
      <c r="B275" s="37" t="s">
        <v>115</v>
      </c>
      <c r="C275" s="39" t="s">
        <v>1747</v>
      </c>
      <c r="D275" s="38">
        <v>1.5000582306069046E-5</v>
      </c>
      <c r="E275" s="12">
        <v>0</v>
      </c>
      <c r="F275" s="59">
        <f t="shared" si="9"/>
        <v>0</v>
      </c>
      <c r="G275" s="60"/>
      <c r="H275" s="12">
        <v>0</v>
      </c>
      <c r="I275" s="59">
        <f t="shared" si="8"/>
        <v>0</v>
      </c>
      <c r="J275" s="60"/>
    </row>
    <row r="276" spans="1:10" ht="14.5" x14ac:dyDescent="0.35">
      <c r="A276" s="36">
        <v>75010</v>
      </c>
      <c r="B276" s="37" t="s">
        <v>117</v>
      </c>
      <c r="C276" s="39" t="s">
        <v>1747</v>
      </c>
      <c r="D276" s="38">
        <v>1.1355896391433598E-5</v>
      </c>
      <c r="E276" s="12">
        <v>0</v>
      </c>
      <c r="F276" s="59">
        <f t="shared" si="9"/>
        <v>0</v>
      </c>
      <c r="G276" s="60"/>
      <c r="H276" s="12">
        <v>0</v>
      </c>
      <c r="I276" s="59">
        <f t="shared" si="8"/>
        <v>0</v>
      </c>
      <c r="J276" s="60"/>
    </row>
    <row r="277" spans="1:10" ht="14.5" x14ac:dyDescent="0.35">
      <c r="A277" s="36">
        <v>75010</v>
      </c>
      <c r="B277" s="37" t="s">
        <v>118</v>
      </c>
      <c r="C277" s="39" t="s">
        <v>1747</v>
      </c>
      <c r="D277" s="38">
        <v>5.0451902244259226E-6</v>
      </c>
      <c r="E277" s="12">
        <v>0</v>
      </c>
      <c r="F277" s="59">
        <f t="shared" si="9"/>
        <v>0</v>
      </c>
      <c r="G277" s="60"/>
      <c r="H277" s="12">
        <v>0</v>
      </c>
      <c r="I277" s="59">
        <f t="shared" si="8"/>
        <v>0</v>
      </c>
      <c r="J277" s="60"/>
    </row>
    <row r="278" spans="1:10" ht="14.5" x14ac:dyDescent="0.35">
      <c r="A278" s="36">
        <v>75021</v>
      </c>
      <c r="B278" s="37" t="s">
        <v>119</v>
      </c>
      <c r="C278" s="39" t="s">
        <v>1747</v>
      </c>
      <c r="D278" s="38">
        <v>1.8527153399396864E-5</v>
      </c>
      <c r="E278" s="12">
        <v>0</v>
      </c>
      <c r="F278" s="59">
        <f t="shared" si="9"/>
        <v>0</v>
      </c>
      <c r="G278" s="60"/>
      <c r="H278" s="12">
        <v>0</v>
      </c>
      <c r="I278" s="59">
        <f t="shared" si="8"/>
        <v>0</v>
      </c>
      <c r="J278" s="60"/>
    </row>
    <row r="279" spans="1:10" ht="14.5" x14ac:dyDescent="0.35">
      <c r="A279" s="36">
        <v>75010</v>
      </c>
      <c r="B279" s="37" t="s">
        <v>120</v>
      </c>
      <c r="C279" s="39" t="s">
        <v>1747</v>
      </c>
      <c r="D279" s="38">
        <v>1.0967804835708526E-5</v>
      </c>
      <c r="E279" s="12">
        <v>0</v>
      </c>
      <c r="F279" s="59">
        <f t="shared" si="9"/>
        <v>0</v>
      </c>
      <c r="G279" s="60"/>
      <c r="H279" s="12">
        <v>0</v>
      </c>
      <c r="I279" s="59">
        <f t="shared" si="8"/>
        <v>0</v>
      </c>
      <c r="J279" s="60"/>
    </row>
    <row r="280" spans="1:10" ht="14.5" x14ac:dyDescent="0.35">
      <c r="A280" s="36">
        <v>75010</v>
      </c>
      <c r="B280" s="37" t="s">
        <v>122</v>
      </c>
      <c r="C280" s="39" t="s">
        <v>1747</v>
      </c>
      <c r="D280" s="38">
        <v>1.7008534268298761E-5</v>
      </c>
      <c r="E280" s="12">
        <v>0</v>
      </c>
      <c r="F280" s="59">
        <f t="shared" si="9"/>
        <v>0</v>
      </c>
      <c r="G280" s="60"/>
      <c r="H280" s="12">
        <v>0</v>
      </c>
      <c r="I280" s="59">
        <f t="shared" si="8"/>
        <v>0</v>
      </c>
      <c r="J280" s="60"/>
    </row>
    <row r="281" spans="1:10" ht="14.5" x14ac:dyDescent="0.35">
      <c r="A281" s="36">
        <v>75010</v>
      </c>
      <c r="B281" s="37" t="s">
        <v>123</v>
      </c>
      <c r="C281" s="39" t="s">
        <v>1747</v>
      </c>
      <c r="D281" s="38">
        <v>1.4933088122464686E-5</v>
      </c>
      <c r="E281" s="12">
        <v>0</v>
      </c>
      <c r="F281" s="59">
        <f t="shared" si="9"/>
        <v>0</v>
      </c>
      <c r="G281" s="60"/>
      <c r="H281" s="12">
        <v>0</v>
      </c>
      <c r="I281" s="59">
        <f t="shared" si="8"/>
        <v>0</v>
      </c>
      <c r="J281" s="60"/>
    </row>
    <row r="282" spans="1:10" ht="14.5" x14ac:dyDescent="0.35">
      <c r="A282" s="36">
        <v>75010</v>
      </c>
      <c r="B282" s="37" t="s">
        <v>125</v>
      </c>
      <c r="C282" s="39" t="s">
        <v>1747</v>
      </c>
      <c r="D282" s="38">
        <v>3.5856285039816339E-5</v>
      </c>
      <c r="E282" s="12">
        <v>0</v>
      </c>
      <c r="F282" s="59">
        <f t="shared" si="9"/>
        <v>0</v>
      </c>
      <c r="G282" s="60"/>
      <c r="H282" s="12">
        <v>0</v>
      </c>
      <c r="I282" s="59">
        <f t="shared" si="8"/>
        <v>0</v>
      </c>
      <c r="J282" s="60"/>
    </row>
    <row r="283" spans="1:10" ht="14.5" x14ac:dyDescent="0.35">
      <c r="A283" s="36">
        <v>75022</v>
      </c>
      <c r="B283" s="37" t="s">
        <v>126</v>
      </c>
      <c r="C283" s="39" t="s">
        <v>1747</v>
      </c>
      <c r="D283" s="38">
        <v>7.6724013212256422E-5</v>
      </c>
      <c r="E283" s="12">
        <v>0</v>
      </c>
      <c r="F283" s="59">
        <f t="shared" si="9"/>
        <v>0</v>
      </c>
      <c r="G283" s="60"/>
      <c r="H283" s="12">
        <v>0</v>
      </c>
      <c r="I283" s="59">
        <f t="shared" si="8"/>
        <v>0</v>
      </c>
      <c r="J283" s="60"/>
    </row>
    <row r="284" spans="1:10" ht="14.5" x14ac:dyDescent="0.35">
      <c r="A284" s="36">
        <v>75010</v>
      </c>
      <c r="B284" s="37" t="s">
        <v>128</v>
      </c>
      <c r="C284" s="39" t="s">
        <v>1747</v>
      </c>
      <c r="D284" s="38">
        <v>4.0580877892121548E-5</v>
      </c>
      <c r="E284" s="12">
        <v>0</v>
      </c>
      <c r="F284" s="59">
        <f t="shared" si="9"/>
        <v>0</v>
      </c>
      <c r="G284" s="60"/>
      <c r="H284" s="12">
        <v>0</v>
      </c>
      <c r="I284" s="59">
        <f t="shared" si="8"/>
        <v>0</v>
      </c>
      <c r="J284" s="60"/>
    </row>
    <row r="285" spans="1:10" ht="14.5" x14ac:dyDescent="0.35">
      <c r="A285" s="36">
        <v>75010</v>
      </c>
      <c r="B285" s="37" t="s">
        <v>132</v>
      </c>
      <c r="C285" s="39" t="s">
        <v>1747</v>
      </c>
      <c r="D285" s="38">
        <v>6.3444532588098555E-6</v>
      </c>
      <c r="E285" s="12">
        <v>0</v>
      </c>
      <c r="F285" s="59">
        <f t="shared" si="9"/>
        <v>0</v>
      </c>
      <c r="G285" s="60"/>
      <c r="H285" s="12">
        <v>0</v>
      </c>
      <c r="I285" s="59">
        <f t="shared" si="8"/>
        <v>0</v>
      </c>
      <c r="J285" s="60"/>
    </row>
    <row r="286" spans="1:10" ht="14.5" x14ac:dyDescent="0.35">
      <c r="A286" s="36">
        <v>75017</v>
      </c>
      <c r="B286" s="37" t="s">
        <v>137</v>
      </c>
      <c r="C286" s="39" t="s">
        <v>1747</v>
      </c>
      <c r="D286" s="38">
        <v>4.4023081255943917E-5</v>
      </c>
      <c r="E286" s="12">
        <v>0</v>
      </c>
      <c r="F286" s="59">
        <f t="shared" si="9"/>
        <v>0</v>
      </c>
      <c r="G286" s="60"/>
      <c r="H286" s="12">
        <v>0</v>
      </c>
      <c r="I286" s="59">
        <f t="shared" si="8"/>
        <v>0</v>
      </c>
      <c r="J286" s="60"/>
    </row>
    <row r="287" spans="1:10" ht="14.5" x14ac:dyDescent="0.35">
      <c r="A287" s="36">
        <v>75027</v>
      </c>
      <c r="B287" s="37" t="s">
        <v>138</v>
      </c>
      <c r="C287" s="39" t="s">
        <v>1747</v>
      </c>
      <c r="D287" s="38">
        <v>1.8712762404308857E-5</v>
      </c>
      <c r="E287" s="12">
        <v>0</v>
      </c>
      <c r="F287" s="59">
        <f t="shared" si="9"/>
        <v>0</v>
      </c>
      <c r="G287" s="60"/>
      <c r="H287" s="12">
        <v>0</v>
      </c>
      <c r="I287" s="59">
        <f t="shared" si="8"/>
        <v>0</v>
      </c>
      <c r="J287" s="60"/>
    </row>
    <row r="288" spans="1:10" ht="14.5" x14ac:dyDescent="0.35">
      <c r="A288" s="36">
        <v>75010</v>
      </c>
      <c r="B288" s="37" t="s">
        <v>139</v>
      </c>
      <c r="C288" s="39" t="s">
        <v>1747</v>
      </c>
      <c r="D288" s="38">
        <v>2.2644298599262834E-5</v>
      </c>
      <c r="E288" s="12">
        <v>0</v>
      </c>
      <c r="F288" s="59">
        <f t="shared" si="9"/>
        <v>0</v>
      </c>
      <c r="G288" s="60"/>
      <c r="H288" s="12">
        <v>0</v>
      </c>
      <c r="I288" s="59">
        <f t="shared" si="8"/>
        <v>0</v>
      </c>
      <c r="J288" s="60"/>
    </row>
    <row r="289" spans="1:10" ht="14.5" x14ac:dyDescent="0.35">
      <c r="A289" s="36">
        <v>75029</v>
      </c>
      <c r="B289" s="37" t="s">
        <v>143</v>
      </c>
      <c r="C289" s="39" t="s">
        <v>1747</v>
      </c>
      <c r="D289" s="38">
        <v>2.3521722986119517E-5</v>
      </c>
      <c r="E289" s="12">
        <v>0</v>
      </c>
      <c r="F289" s="59">
        <f t="shared" si="9"/>
        <v>0</v>
      </c>
      <c r="G289" s="60"/>
      <c r="H289" s="12">
        <v>0</v>
      </c>
      <c r="I289" s="59">
        <f t="shared" si="8"/>
        <v>0</v>
      </c>
      <c r="J289" s="60"/>
    </row>
    <row r="290" spans="1:10" ht="14.5" x14ac:dyDescent="0.35">
      <c r="A290" s="36">
        <v>87010</v>
      </c>
      <c r="B290" s="37" t="s">
        <v>145</v>
      </c>
      <c r="C290" s="39" t="s">
        <v>1748</v>
      </c>
      <c r="D290" s="38">
        <v>1.7076028451903123E-5</v>
      </c>
      <c r="E290" s="12">
        <v>0</v>
      </c>
      <c r="F290" s="59">
        <f t="shared" si="9"/>
        <v>0</v>
      </c>
      <c r="G290" s="60"/>
      <c r="H290" s="12">
        <v>0</v>
      </c>
      <c r="I290" s="59">
        <f t="shared" si="8"/>
        <v>0</v>
      </c>
      <c r="J290" s="60"/>
    </row>
    <row r="291" spans="1:10" ht="14.5" x14ac:dyDescent="0.35">
      <c r="A291" s="36">
        <v>87031</v>
      </c>
      <c r="B291" s="37" t="s">
        <v>148</v>
      </c>
      <c r="C291" s="39" t="s">
        <v>1748</v>
      </c>
      <c r="D291" s="38">
        <v>2.6137122600788473E-5</v>
      </c>
      <c r="E291" s="12">
        <v>0</v>
      </c>
      <c r="F291" s="59">
        <f t="shared" si="9"/>
        <v>0</v>
      </c>
      <c r="G291" s="60"/>
      <c r="H291" s="12">
        <v>0</v>
      </c>
      <c r="I291" s="59">
        <f t="shared" si="8"/>
        <v>0</v>
      </c>
      <c r="J291" s="60"/>
    </row>
    <row r="292" spans="1:10" ht="14.5" x14ac:dyDescent="0.35">
      <c r="A292" s="36">
        <v>87070</v>
      </c>
      <c r="B292" s="37" t="s">
        <v>150</v>
      </c>
      <c r="C292" s="39" t="s">
        <v>1748</v>
      </c>
      <c r="D292" s="38">
        <v>2.0619473091132032E-5</v>
      </c>
      <c r="E292" s="12">
        <v>0</v>
      </c>
      <c r="F292" s="59">
        <f t="shared" si="9"/>
        <v>0</v>
      </c>
      <c r="G292" s="60"/>
      <c r="H292" s="12">
        <v>0</v>
      </c>
      <c r="I292" s="59">
        <f t="shared" si="8"/>
        <v>0</v>
      </c>
      <c r="J292" s="60"/>
    </row>
    <row r="293" spans="1:10" ht="14.5" x14ac:dyDescent="0.35">
      <c r="A293" s="36">
        <v>87070</v>
      </c>
      <c r="B293" s="37" t="s">
        <v>151</v>
      </c>
      <c r="C293" s="39" t="s">
        <v>1748</v>
      </c>
      <c r="D293" s="38">
        <v>6.3275797129087659E-6</v>
      </c>
      <c r="E293" s="12">
        <v>0</v>
      </c>
      <c r="F293" s="59">
        <f t="shared" si="9"/>
        <v>0</v>
      </c>
      <c r="G293" s="60"/>
      <c r="H293" s="12">
        <v>0</v>
      </c>
      <c r="I293" s="59">
        <f t="shared" si="8"/>
        <v>0</v>
      </c>
      <c r="J293" s="60"/>
    </row>
    <row r="294" spans="1:10" ht="14.5" x14ac:dyDescent="0.35">
      <c r="A294" s="36">
        <v>87071</v>
      </c>
      <c r="B294" s="37" t="s">
        <v>155</v>
      </c>
      <c r="C294" s="39" t="s">
        <v>1748</v>
      </c>
      <c r="D294" s="38">
        <v>4.6773469237821594E-5</v>
      </c>
      <c r="E294" s="12">
        <v>0</v>
      </c>
      <c r="F294" s="59">
        <f t="shared" si="9"/>
        <v>0</v>
      </c>
      <c r="G294" s="60"/>
      <c r="H294" s="12">
        <v>0</v>
      </c>
      <c r="I294" s="59">
        <f t="shared" si="8"/>
        <v>0</v>
      </c>
      <c r="J294" s="60"/>
    </row>
    <row r="295" spans="1:10" ht="14.5" x14ac:dyDescent="0.35">
      <c r="A295" s="36">
        <v>87051</v>
      </c>
      <c r="B295" s="37" t="s">
        <v>156</v>
      </c>
      <c r="C295" s="39" t="s">
        <v>1748</v>
      </c>
      <c r="D295" s="38">
        <v>4.3145656869087234E-5</v>
      </c>
      <c r="E295" s="12">
        <v>0</v>
      </c>
      <c r="F295" s="59">
        <f t="shared" si="9"/>
        <v>0</v>
      </c>
      <c r="G295" s="60"/>
      <c r="H295" s="12">
        <v>0</v>
      </c>
      <c r="I295" s="59">
        <f t="shared" si="8"/>
        <v>0</v>
      </c>
      <c r="J295" s="60"/>
    </row>
    <row r="296" spans="1:10" ht="14.5" x14ac:dyDescent="0.35">
      <c r="A296" s="36">
        <v>87033</v>
      </c>
      <c r="B296" s="37" t="s">
        <v>157</v>
      </c>
      <c r="C296" s="39" t="s">
        <v>1748</v>
      </c>
      <c r="D296" s="38">
        <v>3.0827968361291505E-5</v>
      </c>
      <c r="E296" s="12">
        <v>0</v>
      </c>
      <c r="F296" s="59">
        <f t="shared" si="9"/>
        <v>0</v>
      </c>
      <c r="G296" s="60"/>
      <c r="H296" s="12">
        <v>0</v>
      </c>
      <c r="I296" s="59">
        <f t="shared" si="8"/>
        <v>0</v>
      </c>
      <c r="J296" s="60"/>
    </row>
    <row r="297" spans="1:10" ht="14.5" x14ac:dyDescent="0.35">
      <c r="A297" s="36">
        <v>87030</v>
      </c>
      <c r="B297" s="37" t="s">
        <v>158</v>
      </c>
      <c r="C297" s="39" t="s">
        <v>1748</v>
      </c>
      <c r="D297" s="38">
        <v>1.5051202943772317E-5</v>
      </c>
      <c r="E297" s="12">
        <v>0</v>
      </c>
      <c r="F297" s="59">
        <f t="shared" si="9"/>
        <v>0</v>
      </c>
      <c r="G297" s="60"/>
      <c r="H297" s="12">
        <v>0</v>
      </c>
      <c r="I297" s="59">
        <f t="shared" si="8"/>
        <v>0</v>
      </c>
      <c r="J297" s="60"/>
    </row>
    <row r="298" spans="1:10" ht="14.5" x14ac:dyDescent="0.35">
      <c r="A298" s="36">
        <v>87060</v>
      </c>
      <c r="B298" s="37" t="s">
        <v>162</v>
      </c>
      <c r="C298" s="39" t="s">
        <v>1748</v>
      </c>
      <c r="D298" s="38">
        <v>1.9421451332154639E-5</v>
      </c>
      <c r="E298" s="12">
        <v>0</v>
      </c>
      <c r="F298" s="59">
        <f t="shared" si="9"/>
        <v>0</v>
      </c>
      <c r="G298" s="60"/>
      <c r="H298" s="12">
        <v>0</v>
      </c>
      <c r="I298" s="59">
        <f t="shared" si="8"/>
        <v>0</v>
      </c>
      <c r="J298" s="60"/>
    </row>
    <row r="299" spans="1:10" ht="14.5" x14ac:dyDescent="0.35">
      <c r="A299" s="36">
        <v>87060</v>
      </c>
      <c r="B299" s="37" t="s">
        <v>165</v>
      </c>
      <c r="C299" s="39" t="s">
        <v>1748</v>
      </c>
      <c r="D299" s="38">
        <v>2.2205586405834493E-5</v>
      </c>
      <c r="E299" s="12">
        <v>0</v>
      </c>
      <c r="F299" s="59">
        <f t="shared" si="9"/>
        <v>0</v>
      </c>
      <c r="G299" s="60"/>
      <c r="H299" s="12">
        <v>0</v>
      </c>
      <c r="I299" s="59">
        <f t="shared" si="8"/>
        <v>0</v>
      </c>
      <c r="J299" s="60"/>
    </row>
    <row r="300" spans="1:10" ht="14.5" x14ac:dyDescent="0.35">
      <c r="A300" s="36">
        <v>87060</v>
      </c>
      <c r="B300" s="37" t="s">
        <v>166</v>
      </c>
      <c r="C300" s="39" t="s">
        <v>1748</v>
      </c>
      <c r="D300" s="38">
        <v>1.9691428066572079E-5</v>
      </c>
      <c r="E300" s="12">
        <v>0</v>
      </c>
      <c r="F300" s="59">
        <f t="shared" si="9"/>
        <v>0</v>
      </c>
      <c r="G300" s="60"/>
      <c r="H300" s="12">
        <v>0</v>
      </c>
      <c r="I300" s="59">
        <f t="shared" si="8"/>
        <v>0</v>
      </c>
      <c r="J300" s="60"/>
    </row>
    <row r="301" spans="1:10" ht="14.5" x14ac:dyDescent="0.35">
      <c r="A301" s="36">
        <v>87061</v>
      </c>
      <c r="B301" s="37" t="s">
        <v>167</v>
      </c>
      <c r="C301" s="39" t="s">
        <v>1748</v>
      </c>
      <c r="D301" s="38">
        <v>2.6575834794216815E-5</v>
      </c>
      <c r="E301" s="12">
        <v>0</v>
      </c>
      <c r="F301" s="59">
        <f t="shared" si="9"/>
        <v>0</v>
      </c>
      <c r="G301" s="60"/>
      <c r="H301" s="12">
        <v>0</v>
      </c>
      <c r="I301" s="59">
        <f t="shared" si="8"/>
        <v>0</v>
      </c>
      <c r="J301" s="60"/>
    </row>
    <row r="302" spans="1:10" ht="14.5" x14ac:dyDescent="0.35">
      <c r="A302" s="36">
        <v>87070</v>
      </c>
      <c r="B302" s="37" t="s">
        <v>168</v>
      </c>
      <c r="C302" s="39" t="s">
        <v>1748</v>
      </c>
      <c r="D302" s="38">
        <v>1.1119666748818337E-5</v>
      </c>
      <c r="E302" s="12">
        <v>0</v>
      </c>
      <c r="F302" s="59">
        <f t="shared" si="9"/>
        <v>0</v>
      </c>
      <c r="G302" s="60"/>
      <c r="H302" s="12">
        <v>0</v>
      </c>
      <c r="I302" s="59">
        <f t="shared" si="8"/>
        <v>0</v>
      </c>
      <c r="J302" s="60"/>
    </row>
    <row r="303" spans="1:10" ht="14.5" x14ac:dyDescent="0.35">
      <c r="A303" s="36">
        <v>87030</v>
      </c>
      <c r="B303" s="37" t="s">
        <v>170</v>
      </c>
      <c r="C303" s="39" t="s">
        <v>1748</v>
      </c>
      <c r="D303" s="38">
        <v>5.3624128873664148E-5</v>
      </c>
      <c r="E303" s="12">
        <v>0</v>
      </c>
      <c r="F303" s="59">
        <f t="shared" si="9"/>
        <v>0</v>
      </c>
      <c r="G303" s="60"/>
      <c r="H303" s="12">
        <v>0</v>
      </c>
      <c r="I303" s="59">
        <f t="shared" si="8"/>
        <v>0</v>
      </c>
      <c r="J303" s="60"/>
    </row>
    <row r="304" spans="1:10" ht="14.5" x14ac:dyDescent="0.35">
      <c r="A304" s="36">
        <v>87070</v>
      </c>
      <c r="B304" s="37" t="s">
        <v>175</v>
      </c>
      <c r="C304" s="39" t="s">
        <v>1748</v>
      </c>
      <c r="D304" s="38">
        <v>4.0833981080637901E-6</v>
      </c>
      <c r="E304" s="12">
        <v>0</v>
      </c>
      <c r="F304" s="59">
        <f t="shared" si="9"/>
        <v>0</v>
      </c>
      <c r="G304" s="60"/>
      <c r="H304" s="12">
        <v>0</v>
      </c>
      <c r="I304" s="59">
        <f t="shared" si="8"/>
        <v>0</v>
      </c>
      <c r="J304" s="60"/>
    </row>
    <row r="305" spans="1:10" ht="14.5" x14ac:dyDescent="0.35">
      <c r="A305" s="36">
        <v>87053</v>
      </c>
      <c r="B305" s="37" t="s">
        <v>177</v>
      </c>
      <c r="C305" s="39" t="s">
        <v>1748</v>
      </c>
      <c r="D305" s="38">
        <v>4.5457332657536569E-5</v>
      </c>
      <c r="E305" s="12">
        <v>0</v>
      </c>
      <c r="F305" s="59">
        <f t="shared" si="9"/>
        <v>0</v>
      </c>
      <c r="G305" s="60"/>
      <c r="H305" s="12">
        <v>0</v>
      </c>
      <c r="I305" s="59">
        <f t="shared" si="8"/>
        <v>0</v>
      </c>
      <c r="J305" s="60"/>
    </row>
    <row r="306" spans="1:10" ht="14.5" x14ac:dyDescent="0.35">
      <c r="A306" s="36">
        <v>87070</v>
      </c>
      <c r="B306" s="37" t="s">
        <v>179</v>
      </c>
      <c r="C306" s="39" t="s">
        <v>1748</v>
      </c>
      <c r="D306" s="38">
        <v>3.8252328557771124E-5</v>
      </c>
      <c r="E306" s="12">
        <v>0</v>
      </c>
      <c r="F306" s="59">
        <f t="shared" si="9"/>
        <v>0</v>
      </c>
      <c r="G306" s="60"/>
      <c r="H306" s="12">
        <v>0</v>
      </c>
      <c r="I306" s="59">
        <f t="shared" si="8"/>
        <v>0</v>
      </c>
      <c r="J306" s="60"/>
    </row>
    <row r="307" spans="1:10" ht="14.5" x14ac:dyDescent="0.35">
      <c r="A307" s="36">
        <v>87044</v>
      </c>
      <c r="B307" s="37" t="s">
        <v>180</v>
      </c>
      <c r="C307" s="39" t="s">
        <v>1748</v>
      </c>
      <c r="D307" s="38">
        <v>4.9962569413127611E-5</v>
      </c>
      <c r="E307" s="12">
        <v>0</v>
      </c>
      <c r="F307" s="59">
        <f t="shared" si="9"/>
        <v>0</v>
      </c>
      <c r="G307" s="60"/>
      <c r="H307" s="12">
        <v>0</v>
      </c>
      <c r="I307" s="59">
        <f t="shared" si="8"/>
        <v>0</v>
      </c>
      <c r="J307" s="60"/>
    </row>
    <row r="308" spans="1:10" ht="14.5" x14ac:dyDescent="0.35">
      <c r="A308" s="36">
        <v>87010</v>
      </c>
      <c r="B308" s="37" t="s">
        <v>181</v>
      </c>
      <c r="C308" s="39" t="s">
        <v>1748</v>
      </c>
      <c r="D308" s="38">
        <v>1.3330101261861133E-5</v>
      </c>
      <c r="E308" s="12">
        <v>0</v>
      </c>
      <c r="F308" s="59">
        <f t="shared" si="9"/>
        <v>0</v>
      </c>
      <c r="G308" s="60"/>
      <c r="H308" s="12">
        <v>0</v>
      </c>
      <c r="I308" s="59">
        <f t="shared" si="8"/>
        <v>0</v>
      </c>
      <c r="J308" s="60"/>
    </row>
    <row r="309" spans="1:10" ht="14.5" x14ac:dyDescent="0.35">
      <c r="A309" s="36">
        <v>87010</v>
      </c>
      <c r="B309" s="37" t="s">
        <v>184</v>
      </c>
      <c r="C309" s="39" t="s">
        <v>1748</v>
      </c>
      <c r="D309" s="38">
        <v>1.4494375929036346E-5</v>
      </c>
      <c r="E309" s="12">
        <v>0</v>
      </c>
      <c r="F309" s="59">
        <f t="shared" si="9"/>
        <v>0</v>
      </c>
      <c r="G309" s="60"/>
      <c r="H309" s="12">
        <v>0</v>
      </c>
      <c r="I309" s="59">
        <f t="shared" si="8"/>
        <v>0</v>
      </c>
      <c r="J309" s="60"/>
    </row>
    <row r="310" spans="1:10" ht="14.5" x14ac:dyDescent="0.35">
      <c r="A310" s="36">
        <v>87030</v>
      </c>
      <c r="B310" s="37" t="s">
        <v>185</v>
      </c>
      <c r="C310" s="39" t="s">
        <v>1748</v>
      </c>
      <c r="D310" s="38">
        <v>2.0619473091132032E-5</v>
      </c>
      <c r="E310" s="12">
        <v>0</v>
      </c>
      <c r="F310" s="59">
        <f t="shared" si="9"/>
        <v>0</v>
      </c>
      <c r="G310" s="60"/>
      <c r="H310" s="12">
        <v>0</v>
      </c>
      <c r="I310" s="59">
        <f t="shared" si="8"/>
        <v>0</v>
      </c>
      <c r="J310" s="60"/>
    </row>
    <row r="311" spans="1:10" ht="14.5" x14ac:dyDescent="0.35">
      <c r="A311" s="36">
        <v>87060</v>
      </c>
      <c r="B311" s="37" t="s">
        <v>188</v>
      </c>
      <c r="C311" s="39" t="s">
        <v>1748</v>
      </c>
      <c r="D311" s="38">
        <v>1.6991660722397673E-5</v>
      </c>
      <c r="E311" s="12">
        <v>0</v>
      </c>
      <c r="F311" s="59">
        <f t="shared" si="9"/>
        <v>0</v>
      </c>
      <c r="G311" s="60"/>
      <c r="H311" s="12">
        <v>0</v>
      </c>
      <c r="I311" s="59">
        <f t="shared" si="8"/>
        <v>0</v>
      </c>
      <c r="J311" s="60"/>
    </row>
    <row r="312" spans="1:10" ht="14.5" x14ac:dyDescent="0.35">
      <c r="A312" s="36">
        <v>87060</v>
      </c>
      <c r="B312" s="37" t="s">
        <v>189</v>
      </c>
      <c r="C312" s="39" t="s">
        <v>1748</v>
      </c>
      <c r="D312" s="38">
        <v>1.6492203763725406E-4</v>
      </c>
      <c r="E312" s="12">
        <v>0</v>
      </c>
      <c r="F312" s="59">
        <f t="shared" si="9"/>
        <v>0</v>
      </c>
      <c r="G312" s="60"/>
      <c r="H312" s="12">
        <v>0</v>
      </c>
      <c r="I312" s="59">
        <f t="shared" si="8"/>
        <v>0</v>
      </c>
      <c r="J312" s="60"/>
    </row>
    <row r="313" spans="1:10" ht="14.5" x14ac:dyDescent="0.35">
      <c r="A313" s="36">
        <v>87045</v>
      </c>
      <c r="B313" s="37" t="s">
        <v>191</v>
      </c>
      <c r="C313" s="39" t="s">
        <v>1748</v>
      </c>
      <c r="D313" s="38">
        <v>7.1746317171434855E-5</v>
      </c>
      <c r="E313" s="12">
        <v>0</v>
      </c>
      <c r="F313" s="59">
        <f t="shared" si="9"/>
        <v>0</v>
      </c>
      <c r="G313" s="60"/>
      <c r="H313" s="12">
        <v>0</v>
      </c>
      <c r="I313" s="59">
        <f t="shared" si="8"/>
        <v>0</v>
      </c>
      <c r="J313" s="60"/>
    </row>
    <row r="314" spans="1:10" ht="14.5" x14ac:dyDescent="0.35">
      <c r="A314" s="36">
        <v>87030</v>
      </c>
      <c r="B314" s="37" t="s">
        <v>192</v>
      </c>
      <c r="C314" s="39" t="s">
        <v>1748</v>
      </c>
      <c r="D314" s="38">
        <v>1.5489915137200659E-5</v>
      </c>
      <c r="E314" s="12">
        <v>0</v>
      </c>
      <c r="F314" s="59">
        <f t="shared" si="9"/>
        <v>0</v>
      </c>
      <c r="G314" s="60"/>
      <c r="H314" s="12">
        <v>0</v>
      </c>
      <c r="I314" s="59">
        <f t="shared" si="8"/>
        <v>0</v>
      </c>
      <c r="J314" s="60"/>
    </row>
    <row r="315" spans="1:10" ht="14.5" x14ac:dyDescent="0.35">
      <c r="A315" s="36">
        <v>87030</v>
      </c>
      <c r="B315" s="37" t="s">
        <v>194</v>
      </c>
      <c r="C315" s="39" t="s">
        <v>1748</v>
      </c>
      <c r="D315" s="38">
        <v>2.2357448318944305E-5</v>
      </c>
      <c r="E315" s="12">
        <v>0</v>
      </c>
      <c r="F315" s="59">
        <f t="shared" si="9"/>
        <v>0</v>
      </c>
      <c r="G315" s="60"/>
      <c r="H315" s="12">
        <v>0</v>
      </c>
      <c r="I315" s="59">
        <f t="shared" si="8"/>
        <v>0</v>
      </c>
      <c r="J315" s="60"/>
    </row>
    <row r="316" spans="1:10" ht="14.5" x14ac:dyDescent="0.35">
      <c r="A316" s="36">
        <v>87010</v>
      </c>
      <c r="B316" s="37" t="s">
        <v>196</v>
      </c>
      <c r="C316" s="39" t="s">
        <v>1748</v>
      </c>
      <c r="D316" s="38">
        <v>3.2650311318609232E-5</v>
      </c>
      <c r="E316" s="12">
        <v>0</v>
      </c>
      <c r="F316" s="59">
        <f t="shared" si="9"/>
        <v>0</v>
      </c>
      <c r="G316" s="60"/>
      <c r="H316" s="12">
        <v>0</v>
      </c>
      <c r="I316" s="59">
        <f t="shared" si="8"/>
        <v>0</v>
      </c>
      <c r="J316" s="60"/>
    </row>
    <row r="317" spans="1:10" ht="14.5" x14ac:dyDescent="0.35">
      <c r="A317" s="36">
        <v>87030</v>
      </c>
      <c r="B317" s="37" t="s">
        <v>197</v>
      </c>
      <c r="C317" s="39" t="s">
        <v>1748</v>
      </c>
      <c r="D317" s="38">
        <v>4.7954617450897894E-5</v>
      </c>
      <c r="E317" s="12">
        <v>0</v>
      </c>
      <c r="F317" s="59">
        <f t="shared" si="9"/>
        <v>0</v>
      </c>
      <c r="G317" s="60"/>
      <c r="H317" s="12">
        <v>0</v>
      </c>
      <c r="I317" s="59">
        <f t="shared" si="8"/>
        <v>0</v>
      </c>
      <c r="J317" s="60"/>
    </row>
    <row r="318" spans="1:10" ht="14.5" x14ac:dyDescent="0.35">
      <c r="A318" s="36">
        <v>87072</v>
      </c>
      <c r="B318" s="37" t="s">
        <v>198</v>
      </c>
      <c r="C318" s="39" t="s">
        <v>1748</v>
      </c>
      <c r="D318" s="38">
        <v>4.7600272986975003E-5</v>
      </c>
      <c r="E318" s="12">
        <v>0</v>
      </c>
      <c r="F318" s="59">
        <f t="shared" si="9"/>
        <v>0</v>
      </c>
      <c r="G318" s="60"/>
      <c r="H318" s="12">
        <v>0</v>
      </c>
      <c r="I318" s="59">
        <f t="shared" si="8"/>
        <v>0</v>
      </c>
      <c r="J318" s="60"/>
    </row>
    <row r="319" spans="1:10" ht="14.5" x14ac:dyDescent="0.35">
      <c r="A319" s="36">
        <v>87010</v>
      </c>
      <c r="B319" s="37" t="s">
        <v>199</v>
      </c>
      <c r="C319" s="39" t="s">
        <v>1748</v>
      </c>
      <c r="D319" s="38">
        <v>3.2633437772708137E-5</v>
      </c>
      <c r="E319" s="12">
        <v>0</v>
      </c>
      <c r="F319" s="59">
        <f t="shared" si="9"/>
        <v>0</v>
      </c>
      <c r="G319" s="60"/>
      <c r="H319" s="12">
        <v>0</v>
      </c>
      <c r="I319" s="59">
        <f t="shared" si="8"/>
        <v>0</v>
      </c>
      <c r="J319" s="60"/>
    </row>
    <row r="320" spans="1:10" ht="14.5" x14ac:dyDescent="0.35">
      <c r="A320" s="36">
        <v>87034</v>
      </c>
      <c r="B320" s="37" t="s">
        <v>201</v>
      </c>
      <c r="C320" s="39" t="s">
        <v>1748</v>
      </c>
      <c r="D320" s="38">
        <v>2.6845811528634255E-5</v>
      </c>
      <c r="E320" s="12">
        <v>0</v>
      </c>
      <c r="F320" s="59">
        <f t="shared" si="9"/>
        <v>0</v>
      </c>
      <c r="G320" s="60"/>
      <c r="H320" s="12">
        <v>0</v>
      </c>
      <c r="I320" s="59">
        <f t="shared" si="8"/>
        <v>0</v>
      </c>
      <c r="J320" s="60"/>
    </row>
    <row r="321" spans="1:10" ht="14.5" x14ac:dyDescent="0.35">
      <c r="A321" s="36">
        <v>87035</v>
      </c>
      <c r="B321" s="37" t="s">
        <v>204</v>
      </c>
      <c r="C321" s="39" t="s">
        <v>1748</v>
      </c>
      <c r="D321" s="38">
        <v>3.9686579959363776E-5</v>
      </c>
      <c r="E321" s="12">
        <v>0</v>
      </c>
      <c r="F321" s="59">
        <f t="shared" si="9"/>
        <v>0</v>
      </c>
      <c r="G321" s="60"/>
      <c r="H321" s="12">
        <v>0</v>
      </c>
      <c r="I321" s="59">
        <f t="shared" si="8"/>
        <v>0</v>
      </c>
      <c r="J321" s="60"/>
    </row>
    <row r="322" spans="1:10" ht="14.5" x14ac:dyDescent="0.35">
      <c r="A322" s="36">
        <v>87014</v>
      </c>
      <c r="B322" s="37" t="s">
        <v>205</v>
      </c>
      <c r="C322" s="39" t="s">
        <v>1748</v>
      </c>
      <c r="D322" s="38">
        <v>2.9697440785918474E-5</v>
      </c>
      <c r="E322" s="12">
        <v>0</v>
      </c>
      <c r="F322" s="59">
        <f t="shared" si="9"/>
        <v>0</v>
      </c>
      <c r="G322" s="60"/>
      <c r="H322" s="12">
        <v>0</v>
      </c>
      <c r="I322" s="59">
        <f t="shared" si="8"/>
        <v>0</v>
      </c>
      <c r="J322" s="60"/>
    </row>
    <row r="323" spans="1:10" ht="14.5" x14ac:dyDescent="0.35">
      <c r="A323" s="36">
        <v>87015</v>
      </c>
      <c r="B323" s="37" t="s">
        <v>206</v>
      </c>
      <c r="C323" s="39" t="s">
        <v>1748</v>
      </c>
      <c r="D323" s="38">
        <v>1.3009503889740423E-5</v>
      </c>
      <c r="E323" s="12">
        <v>0</v>
      </c>
      <c r="F323" s="59">
        <f t="shared" si="9"/>
        <v>0</v>
      </c>
      <c r="G323" s="60"/>
      <c r="H323" s="12">
        <v>0</v>
      </c>
      <c r="I323" s="59">
        <f t="shared" si="8"/>
        <v>0</v>
      </c>
      <c r="J323" s="60"/>
    </row>
    <row r="324" spans="1:10" ht="14.5" x14ac:dyDescent="0.35">
      <c r="A324" s="36">
        <v>87010</v>
      </c>
      <c r="B324" s="37" t="s">
        <v>208</v>
      </c>
      <c r="C324" s="39" t="s">
        <v>1748</v>
      </c>
      <c r="D324" s="38">
        <v>6.5013772356899935E-5</v>
      </c>
      <c r="E324" s="12">
        <v>0</v>
      </c>
      <c r="F324" s="59">
        <f t="shared" si="9"/>
        <v>0</v>
      </c>
      <c r="G324" s="60"/>
      <c r="H324" s="12">
        <v>0</v>
      </c>
      <c r="I324" s="59">
        <f t="shared" si="8"/>
        <v>0</v>
      </c>
      <c r="J324" s="60"/>
    </row>
    <row r="325" spans="1:10" ht="14.5" x14ac:dyDescent="0.35">
      <c r="A325" s="36">
        <v>87030</v>
      </c>
      <c r="B325" s="37" t="s">
        <v>209</v>
      </c>
      <c r="C325" s="39" t="s">
        <v>1748</v>
      </c>
      <c r="D325" s="38">
        <v>3.9315361949539797E-5</v>
      </c>
      <c r="E325" s="12">
        <v>0</v>
      </c>
      <c r="F325" s="59">
        <f t="shared" si="9"/>
        <v>0</v>
      </c>
      <c r="G325" s="60"/>
      <c r="H325" s="12">
        <v>0</v>
      </c>
      <c r="I325" s="59">
        <f t="shared" si="8"/>
        <v>0</v>
      </c>
      <c r="J325" s="60"/>
    </row>
    <row r="326" spans="1:10" ht="14.5" x14ac:dyDescent="0.35">
      <c r="A326" s="36">
        <v>87066</v>
      </c>
      <c r="B326" s="37" t="s">
        <v>210</v>
      </c>
      <c r="C326" s="39" t="s">
        <v>1748</v>
      </c>
      <c r="D326" s="38">
        <v>4.7245928523052112E-5</v>
      </c>
      <c r="E326" s="12">
        <v>0</v>
      </c>
      <c r="F326" s="59">
        <f t="shared" si="9"/>
        <v>0</v>
      </c>
      <c r="G326" s="60"/>
      <c r="H326" s="12">
        <v>0</v>
      </c>
      <c r="I326" s="59">
        <f t="shared" si="8"/>
        <v>0</v>
      </c>
      <c r="J326" s="60"/>
    </row>
    <row r="327" spans="1:10" ht="14.5" x14ac:dyDescent="0.35">
      <c r="A327" s="36">
        <v>87010</v>
      </c>
      <c r="B327" s="37" t="s">
        <v>211</v>
      </c>
      <c r="C327" s="39" t="s">
        <v>1748</v>
      </c>
      <c r="D327" s="38">
        <v>3.8707914297100554E-5</v>
      </c>
      <c r="E327" s="12">
        <v>0</v>
      </c>
      <c r="F327" s="59">
        <f t="shared" si="9"/>
        <v>0</v>
      </c>
      <c r="G327" s="60"/>
      <c r="H327" s="12">
        <v>0</v>
      </c>
      <c r="I327" s="59">
        <f t="shared" si="8"/>
        <v>0</v>
      </c>
      <c r="J327" s="60"/>
    </row>
    <row r="328" spans="1:10" ht="14.5" x14ac:dyDescent="0.35">
      <c r="A328" s="36">
        <v>87030</v>
      </c>
      <c r="B328" s="37" t="s">
        <v>214</v>
      </c>
      <c r="C328" s="39" t="s">
        <v>1748</v>
      </c>
      <c r="D328" s="38">
        <v>1.2503297512707721E-5</v>
      </c>
      <c r="E328" s="12">
        <v>0</v>
      </c>
      <c r="F328" s="59">
        <f t="shared" si="9"/>
        <v>0</v>
      </c>
      <c r="G328" s="60"/>
      <c r="H328" s="12">
        <v>0</v>
      </c>
      <c r="I328" s="59">
        <f t="shared" si="8"/>
        <v>0</v>
      </c>
      <c r="J328" s="60"/>
    </row>
    <row r="329" spans="1:10" ht="14.5" x14ac:dyDescent="0.35">
      <c r="A329" s="36">
        <v>87010</v>
      </c>
      <c r="B329" s="37" t="s">
        <v>215</v>
      </c>
      <c r="C329" s="39" t="s">
        <v>1748</v>
      </c>
      <c r="D329" s="38">
        <v>2.870190157775416E-5</v>
      </c>
      <c r="E329" s="12">
        <v>0</v>
      </c>
      <c r="F329" s="59">
        <f t="shared" si="9"/>
        <v>0</v>
      </c>
      <c r="G329" s="60"/>
      <c r="H329" s="12">
        <v>0</v>
      </c>
      <c r="I329" s="59">
        <f t="shared" si="8"/>
        <v>0</v>
      </c>
      <c r="J329" s="60"/>
    </row>
    <row r="330" spans="1:10" ht="14.5" x14ac:dyDescent="0.35">
      <c r="A330" s="36">
        <v>87060</v>
      </c>
      <c r="B330" s="37" t="s">
        <v>216</v>
      </c>
      <c r="C330" s="39" t="s">
        <v>1748</v>
      </c>
      <c r="D330" s="38">
        <v>4.4512414087075532E-5</v>
      </c>
      <c r="E330" s="12">
        <v>0</v>
      </c>
      <c r="F330" s="59">
        <f t="shared" si="9"/>
        <v>0</v>
      </c>
      <c r="G330" s="60"/>
      <c r="H330" s="12">
        <v>0</v>
      </c>
      <c r="I330" s="59">
        <f t="shared" ref="I330:I393" si="10">+IF(H330=1,D330/$D$8,0)</f>
        <v>0</v>
      </c>
      <c r="J330" s="60"/>
    </row>
    <row r="331" spans="1:10" ht="14.5" x14ac:dyDescent="0.35">
      <c r="A331" s="36">
        <v>87070</v>
      </c>
      <c r="B331" s="37" t="s">
        <v>224</v>
      </c>
      <c r="C331" s="39" t="s">
        <v>1748</v>
      </c>
      <c r="D331" s="38">
        <v>2.8161948108919279E-5</v>
      </c>
      <c r="E331" s="12">
        <v>0</v>
      </c>
      <c r="F331" s="59">
        <f t="shared" ref="F331:F394" si="11">+IF(E331=1,D331/$D$8,0)</f>
        <v>0</v>
      </c>
      <c r="G331" s="60"/>
      <c r="H331" s="12">
        <v>0</v>
      </c>
      <c r="I331" s="59">
        <f t="shared" si="10"/>
        <v>0</v>
      </c>
      <c r="J331" s="60"/>
    </row>
    <row r="332" spans="1:10" ht="14.5" x14ac:dyDescent="0.35">
      <c r="A332" s="36">
        <v>87016</v>
      </c>
      <c r="B332" s="37" t="s">
        <v>225</v>
      </c>
      <c r="C332" s="39" t="s">
        <v>1748</v>
      </c>
      <c r="D332" s="38">
        <v>6.9873353576413861E-5</v>
      </c>
      <c r="E332" s="12">
        <v>0</v>
      </c>
      <c r="F332" s="59">
        <f t="shared" si="11"/>
        <v>0</v>
      </c>
      <c r="G332" s="60"/>
      <c r="H332" s="12">
        <v>0</v>
      </c>
      <c r="I332" s="59">
        <f t="shared" si="10"/>
        <v>0</v>
      </c>
      <c r="J332" s="60"/>
    </row>
    <row r="333" spans="1:10" ht="14.5" x14ac:dyDescent="0.35">
      <c r="A333" s="36">
        <v>87026</v>
      </c>
      <c r="B333" s="37" t="s">
        <v>226</v>
      </c>
      <c r="C333" s="39" t="s">
        <v>1748</v>
      </c>
      <c r="D333" s="38">
        <v>4.6166021585382351E-5</v>
      </c>
      <c r="E333" s="12">
        <v>0</v>
      </c>
      <c r="F333" s="59">
        <f t="shared" si="11"/>
        <v>0</v>
      </c>
      <c r="G333" s="60"/>
      <c r="H333" s="12">
        <v>0</v>
      </c>
      <c r="I333" s="59">
        <f t="shared" si="10"/>
        <v>0</v>
      </c>
      <c r="J333" s="60"/>
    </row>
    <row r="334" spans="1:10" ht="14.5" x14ac:dyDescent="0.35">
      <c r="A334" s="36">
        <v>87010</v>
      </c>
      <c r="B334" s="37" t="s">
        <v>227</v>
      </c>
      <c r="C334" s="39" t="s">
        <v>1748</v>
      </c>
      <c r="D334" s="38">
        <v>1.8965865592825205E-5</v>
      </c>
      <c r="E334" s="12">
        <v>0</v>
      </c>
      <c r="F334" s="59">
        <f t="shared" si="11"/>
        <v>0</v>
      </c>
      <c r="G334" s="60"/>
      <c r="H334" s="12">
        <v>0</v>
      </c>
      <c r="I334" s="59">
        <f t="shared" si="10"/>
        <v>0</v>
      </c>
      <c r="J334" s="60"/>
    </row>
    <row r="335" spans="1:10" ht="14.5" x14ac:dyDescent="0.35">
      <c r="A335" s="36">
        <v>87070</v>
      </c>
      <c r="B335" s="37" t="s">
        <v>228</v>
      </c>
      <c r="C335" s="39" t="s">
        <v>1748</v>
      </c>
      <c r="D335" s="38">
        <v>5.7032585145684338E-6</v>
      </c>
      <c r="E335" s="12">
        <v>0</v>
      </c>
      <c r="F335" s="59">
        <f t="shared" si="11"/>
        <v>0</v>
      </c>
      <c r="G335" s="60"/>
      <c r="H335" s="12">
        <v>0</v>
      </c>
      <c r="I335" s="59">
        <f t="shared" si="10"/>
        <v>0</v>
      </c>
      <c r="J335" s="60"/>
    </row>
    <row r="336" spans="1:10" ht="14.5" x14ac:dyDescent="0.35">
      <c r="A336" s="36">
        <v>87073</v>
      </c>
      <c r="B336" s="37" t="s">
        <v>229</v>
      </c>
      <c r="C336" s="39" t="s">
        <v>1748</v>
      </c>
      <c r="D336" s="38">
        <v>3.268405841041141E-5</v>
      </c>
      <c r="E336" s="12">
        <v>0</v>
      </c>
      <c r="F336" s="59">
        <f t="shared" si="11"/>
        <v>0</v>
      </c>
      <c r="G336" s="60"/>
      <c r="H336" s="12">
        <v>0</v>
      </c>
      <c r="I336" s="59">
        <f t="shared" si="10"/>
        <v>0</v>
      </c>
      <c r="J336" s="60"/>
    </row>
    <row r="337" spans="1:10" ht="14.5" x14ac:dyDescent="0.35">
      <c r="A337" s="36">
        <v>87060</v>
      </c>
      <c r="B337" s="37" t="s">
        <v>231</v>
      </c>
      <c r="C337" s="39" t="s">
        <v>1748</v>
      </c>
      <c r="D337" s="38">
        <v>1.6991660722397673E-5</v>
      </c>
      <c r="E337" s="12">
        <v>0</v>
      </c>
      <c r="F337" s="59">
        <f t="shared" si="11"/>
        <v>0</v>
      </c>
      <c r="G337" s="60"/>
      <c r="H337" s="12">
        <v>0</v>
      </c>
      <c r="I337" s="59">
        <f t="shared" si="10"/>
        <v>0</v>
      </c>
      <c r="J337" s="60"/>
    </row>
    <row r="338" spans="1:10" ht="14.5" x14ac:dyDescent="0.35">
      <c r="A338" s="36">
        <v>87060</v>
      </c>
      <c r="B338" s="37" t="s">
        <v>240</v>
      </c>
      <c r="C338" s="39" t="s">
        <v>1748</v>
      </c>
      <c r="D338" s="38">
        <v>1.7278511002716202E-5</v>
      </c>
      <c r="E338" s="12">
        <v>0</v>
      </c>
      <c r="F338" s="59">
        <f t="shared" si="11"/>
        <v>0</v>
      </c>
      <c r="G338" s="60"/>
      <c r="H338" s="12">
        <v>0</v>
      </c>
      <c r="I338" s="59">
        <f t="shared" si="10"/>
        <v>0</v>
      </c>
      <c r="J338" s="60"/>
    </row>
    <row r="339" spans="1:10" ht="14.5" x14ac:dyDescent="0.35">
      <c r="A339" s="36">
        <v>87070</v>
      </c>
      <c r="B339" s="37" t="s">
        <v>241</v>
      </c>
      <c r="C339" s="39" t="s">
        <v>1748</v>
      </c>
      <c r="D339" s="38">
        <v>1.1406517029136868E-5</v>
      </c>
      <c r="E339" s="12">
        <v>0</v>
      </c>
      <c r="F339" s="59">
        <f t="shared" si="11"/>
        <v>0</v>
      </c>
      <c r="G339" s="60"/>
      <c r="H339" s="12">
        <v>0</v>
      </c>
      <c r="I339" s="59">
        <f t="shared" si="10"/>
        <v>0</v>
      </c>
      <c r="J339" s="60"/>
    </row>
    <row r="340" spans="1:10" ht="14.5" x14ac:dyDescent="0.35">
      <c r="A340" s="36">
        <v>87074</v>
      </c>
      <c r="B340" s="37" t="s">
        <v>244</v>
      </c>
      <c r="C340" s="39" t="s">
        <v>1748</v>
      </c>
      <c r="D340" s="38">
        <v>5.460279453592737E-5</v>
      </c>
      <c r="E340" s="12">
        <v>0</v>
      </c>
      <c r="F340" s="59">
        <f t="shared" si="11"/>
        <v>0</v>
      </c>
      <c r="G340" s="60"/>
      <c r="H340" s="12">
        <v>0</v>
      </c>
      <c r="I340" s="59">
        <f t="shared" si="10"/>
        <v>0</v>
      </c>
      <c r="J340" s="60"/>
    </row>
    <row r="341" spans="1:10" ht="14.5" x14ac:dyDescent="0.35">
      <c r="A341" s="36">
        <v>87054</v>
      </c>
      <c r="B341" s="37" t="s">
        <v>246</v>
      </c>
      <c r="C341" s="39" t="s">
        <v>1748</v>
      </c>
      <c r="D341" s="38">
        <v>9.3378203016632286E-5</v>
      </c>
      <c r="E341" s="12">
        <v>0</v>
      </c>
      <c r="F341" s="59">
        <f t="shared" si="11"/>
        <v>0</v>
      </c>
      <c r="G341" s="60"/>
      <c r="H341" s="12">
        <v>0</v>
      </c>
      <c r="I341" s="59">
        <f t="shared" si="10"/>
        <v>0</v>
      </c>
      <c r="J341" s="60"/>
    </row>
    <row r="342" spans="1:10" ht="14.5" x14ac:dyDescent="0.35">
      <c r="A342" s="36">
        <v>87070</v>
      </c>
      <c r="B342" s="37" t="s">
        <v>248</v>
      </c>
      <c r="C342" s="39" t="s">
        <v>1748</v>
      </c>
      <c r="D342" s="38">
        <v>3.1553530835038375E-5</v>
      </c>
      <c r="E342" s="12">
        <v>0</v>
      </c>
      <c r="F342" s="59">
        <f t="shared" si="11"/>
        <v>0</v>
      </c>
      <c r="G342" s="60"/>
      <c r="H342" s="12">
        <v>0</v>
      </c>
      <c r="I342" s="59">
        <f t="shared" si="10"/>
        <v>0</v>
      </c>
      <c r="J342" s="60"/>
    </row>
    <row r="343" spans="1:10" ht="14.5" x14ac:dyDescent="0.35">
      <c r="A343" s="36">
        <v>87010</v>
      </c>
      <c r="B343" s="37" t="s">
        <v>249</v>
      </c>
      <c r="C343" s="39" t="s">
        <v>1748</v>
      </c>
      <c r="D343" s="38">
        <v>1.7126649089606393E-5</v>
      </c>
      <c r="E343" s="12">
        <v>0</v>
      </c>
      <c r="F343" s="59">
        <f t="shared" si="11"/>
        <v>0</v>
      </c>
      <c r="G343" s="60"/>
      <c r="H343" s="12">
        <v>0</v>
      </c>
      <c r="I343" s="59">
        <f t="shared" si="10"/>
        <v>0</v>
      </c>
      <c r="J343" s="60"/>
    </row>
    <row r="344" spans="1:10" ht="14.5" x14ac:dyDescent="0.35">
      <c r="A344" s="36">
        <v>87010</v>
      </c>
      <c r="B344" s="37" t="s">
        <v>251</v>
      </c>
      <c r="C344" s="39" t="s">
        <v>1748</v>
      </c>
      <c r="D344" s="38">
        <v>1.6029868606035539E-5</v>
      </c>
      <c r="E344" s="12">
        <v>0</v>
      </c>
      <c r="F344" s="59">
        <f t="shared" si="11"/>
        <v>0</v>
      </c>
      <c r="G344" s="60"/>
      <c r="H344" s="12">
        <v>0</v>
      </c>
      <c r="I344" s="59">
        <f t="shared" si="10"/>
        <v>0</v>
      </c>
      <c r="J344" s="60"/>
    </row>
    <row r="345" spans="1:10" ht="14.5" x14ac:dyDescent="0.35">
      <c r="A345" s="36">
        <v>87060</v>
      </c>
      <c r="B345" s="37" t="s">
        <v>253</v>
      </c>
      <c r="C345" s="39" t="s">
        <v>1748</v>
      </c>
      <c r="D345" s="38">
        <v>9.6347947095224133E-6</v>
      </c>
      <c r="E345" s="12">
        <v>0</v>
      </c>
      <c r="F345" s="59">
        <f t="shared" si="11"/>
        <v>0</v>
      </c>
      <c r="G345" s="60"/>
      <c r="H345" s="12">
        <v>0</v>
      </c>
      <c r="I345" s="59">
        <f t="shared" si="10"/>
        <v>0</v>
      </c>
      <c r="J345" s="60"/>
    </row>
    <row r="346" spans="1:10" ht="14.5" x14ac:dyDescent="0.35">
      <c r="A346" s="36">
        <v>87010</v>
      </c>
      <c r="B346" s="37" t="s">
        <v>255</v>
      </c>
      <c r="C346" s="39" t="s">
        <v>1748</v>
      </c>
      <c r="D346" s="38">
        <v>2.0568852453428759E-5</v>
      </c>
      <c r="E346" s="12">
        <v>0</v>
      </c>
      <c r="F346" s="59">
        <f t="shared" si="11"/>
        <v>0</v>
      </c>
      <c r="G346" s="60"/>
      <c r="H346" s="12">
        <v>0</v>
      </c>
      <c r="I346" s="59">
        <f t="shared" si="10"/>
        <v>0</v>
      </c>
      <c r="J346" s="60"/>
    </row>
    <row r="347" spans="1:10" ht="14.5" x14ac:dyDescent="0.35">
      <c r="A347" s="36">
        <v>87037</v>
      </c>
      <c r="B347" s="37" t="s">
        <v>256</v>
      </c>
      <c r="C347" s="39" t="s">
        <v>1748</v>
      </c>
      <c r="D347" s="38">
        <v>4.2656324037955627E-5</v>
      </c>
      <c r="E347" s="12">
        <v>0</v>
      </c>
      <c r="F347" s="59">
        <f t="shared" si="11"/>
        <v>0</v>
      </c>
      <c r="G347" s="60"/>
      <c r="H347" s="12">
        <v>0</v>
      </c>
      <c r="I347" s="59">
        <f t="shared" si="10"/>
        <v>0</v>
      </c>
      <c r="J347" s="60"/>
    </row>
    <row r="348" spans="1:10" ht="14.5" x14ac:dyDescent="0.35">
      <c r="A348" s="36">
        <v>87060</v>
      </c>
      <c r="B348" s="37" t="s">
        <v>258</v>
      </c>
      <c r="C348" s="39" t="s">
        <v>1748</v>
      </c>
      <c r="D348" s="38">
        <v>2.2644298599262834E-5</v>
      </c>
      <c r="E348" s="12">
        <v>0</v>
      </c>
      <c r="F348" s="59">
        <f t="shared" si="11"/>
        <v>0</v>
      </c>
      <c r="G348" s="60"/>
      <c r="H348" s="12">
        <v>0</v>
      </c>
      <c r="I348" s="59">
        <f t="shared" si="10"/>
        <v>0</v>
      </c>
      <c r="J348" s="60"/>
    </row>
    <row r="349" spans="1:10" ht="14.5" x14ac:dyDescent="0.35">
      <c r="A349" s="36">
        <v>87070</v>
      </c>
      <c r="B349" s="37" t="s">
        <v>260</v>
      </c>
      <c r="C349" s="39" t="s">
        <v>1748</v>
      </c>
      <c r="D349" s="38">
        <v>9.3816915210060634E-6</v>
      </c>
      <c r="E349" s="12">
        <v>0</v>
      </c>
      <c r="F349" s="59">
        <f t="shared" si="11"/>
        <v>0</v>
      </c>
      <c r="G349" s="60"/>
      <c r="H349" s="12">
        <v>0</v>
      </c>
      <c r="I349" s="59">
        <f t="shared" si="10"/>
        <v>0</v>
      </c>
      <c r="J349" s="60"/>
    </row>
    <row r="350" spans="1:10" ht="14.5" x14ac:dyDescent="0.35">
      <c r="A350" s="36">
        <v>87038</v>
      </c>
      <c r="B350" s="37" t="s">
        <v>262</v>
      </c>
      <c r="C350" s="39" t="s">
        <v>1748</v>
      </c>
      <c r="D350" s="38">
        <v>9.904771443939854E-5</v>
      </c>
      <c r="E350" s="12">
        <v>0</v>
      </c>
      <c r="F350" s="59">
        <f t="shared" si="11"/>
        <v>0</v>
      </c>
      <c r="G350" s="60"/>
      <c r="H350" s="12">
        <v>0</v>
      </c>
      <c r="I350" s="59">
        <f t="shared" si="10"/>
        <v>0</v>
      </c>
      <c r="J350" s="60"/>
    </row>
    <row r="351" spans="1:10" ht="14.5" x14ac:dyDescent="0.35">
      <c r="A351" s="36">
        <v>87010</v>
      </c>
      <c r="B351" s="37" t="s">
        <v>264</v>
      </c>
      <c r="C351" s="39" t="s">
        <v>1748</v>
      </c>
      <c r="D351" s="38">
        <v>1.6181730519145348E-5</v>
      </c>
      <c r="E351" s="12">
        <v>0</v>
      </c>
      <c r="F351" s="59">
        <f t="shared" si="11"/>
        <v>0</v>
      </c>
      <c r="G351" s="60"/>
      <c r="H351" s="12">
        <v>0</v>
      </c>
      <c r="I351" s="59">
        <f t="shared" si="10"/>
        <v>0</v>
      </c>
      <c r="J351" s="60"/>
    </row>
    <row r="352" spans="1:10" ht="14.5" x14ac:dyDescent="0.35">
      <c r="A352" s="36">
        <v>87030</v>
      </c>
      <c r="B352" s="37" t="s">
        <v>266</v>
      </c>
      <c r="C352" s="39" t="s">
        <v>1748</v>
      </c>
      <c r="D352" s="38">
        <v>8.1667962161275802E-6</v>
      </c>
      <c r="E352" s="12">
        <v>0</v>
      </c>
      <c r="F352" s="59">
        <f t="shared" si="11"/>
        <v>0</v>
      </c>
      <c r="G352" s="60"/>
      <c r="H352" s="12">
        <v>0</v>
      </c>
      <c r="I352" s="59">
        <f t="shared" si="10"/>
        <v>0</v>
      </c>
      <c r="J352" s="60"/>
    </row>
    <row r="353" spans="1:10" ht="14.5" x14ac:dyDescent="0.35">
      <c r="A353" s="36">
        <v>87047</v>
      </c>
      <c r="B353" s="37" t="s">
        <v>267</v>
      </c>
      <c r="C353" s="39" t="s">
        <v>1748</v>
      </c>
      <c r="D353" s="38">
        <v>5.8787433919397705E-5</v>
      </c>
      <c r="E353" s="12">
        <v>0</v>
      </c>
      <c r="F353" s="59">
        <f t="shared" si="11"/>
        <v>0</v>
      </c>
      <c r="G353" s="60"/>
      <c r="H353" s="12">
        <v>0</v>
      </c>
      <c r="I353" s="59">
        <f t="shared" si="10"/>
        <v>0</v>
      </c>
      <c r="J353" s="60"/>
    </row>
    <row r="354" spans="1:10" ht="14.5" x14ac:dyDescent="0.35">
      <c r="A354" s="36">
        <v>87010</v>
      </c>
      <c r="B354" s="37" t="s">
        <v>268</v>
      </c>
      <c r="C354" s="39" t="s">
        <v>1748</v>
      </c>
      <c r="D354" s="38">
        <v>3.4185803995608424E-5</v>
      </c>
      <c r="E354" s="12">
        <v>0</v>
      </c>
      <c r="F354" s="59">
        <f t="shared" si="11"/>
        <v>0</v>
      </c>
      <c r="G354" s="60"/>
      <c r="H354" s="12">
        <v>0</v>
      </c>
      <c r="I354" s="59">
        <f t="shared" si="10"/>
        <v>0</v>
      </c>
      <c r="J354" s="60"/>
    </row>
    <row r="355" spans="1:10" ht="14.5" x14ac:dyDescent="0.35">
      <c r="A355" s="36">
        <v>87010</v>
      </c>
      <c r="B355" s="37" t="s">
        <v>269</v>
      </c>
      <c r="C355" s="39" t="s">
        <v>1748</v>
      </c>
      <c r="D355" s="38">
        <v>1.9826416433780799E-5</v>
      </c>
      <c r="E355" s="12">
        <v>0</v>
      </c>
      <c r="F355" s="59">
        <f t="shared" si="11"/>
        <v>0</v>
      </c>
      <c r="G355" s="60"/>
      <c r="H355" s="12">
        <v>0</v>
      </c>
      <c r="I355" s="59">
        <f t="shared" si="10"/>
        <v>0</v>
      </c>
      <c r="J355" s="60"/>
    </row>
    <row r="356" spans="1:10" ht="14.5" x14ac:dyDescent="0.35">
      <c r="A356" s="36">
        <v>87010</v>
      </c>
      <c r="B356" s="37" t="s">
        <v>271</v>
      </c>
      <c r="C356" s="39" t="s">
        <v>1748</v>
      </c>
      <c r="D356" s="38">
        <v>2.9646820148215201E-5</v>
      </c>
      <c r="E356" s="12">
        <v>0</v>
      </c>
      <c r="F356" s="59">
        <f t="shared" si="11"/>
        <v>0</v>
      </c>
      <c r="G356" s="60"/>
      <c r="H356" s="12">
        <v>0</v>
      </c>
      <c r="I356" s="59">
        <f t="shared" si="10"/>
        <v>0</v>
      </c>
      <c r="J356" s="60"/>
    </row>
    <row r="357" spans="1:10" ht="14.5" x14ac:dyDescent="0.35">
      <c r="A357" s="36">
        <v>87056</v>
      </c>
      <c r="B357" s="37" t="s">
        <v>274</v>
      </c>
      <c r="C357" s="39" t="s">
        <v>1748</v>
      </c>
      <c r="D357" s="38">
        <v>2.8735648669556341E-5</v>
      </c>
      <c r="E357" s="12">
        <v>0</v>
      </c>
      <c r="F357" s="59">
        <f t="shared" si="11"/>
        <v>0</v>
      </c>
      <c r="G357" s="60"/>
      <c r="H357" s="12">
        <v>0</v>
      </c>
      <c r="I357" s="59">
        <f t="shared" si="10"/>
        <v>0</v>
      </c>
      <c r="J357" s="60"/>
    </row>
    <row r="358" spans="1:10" ht="14.5" x14ac:dyDescent="0.35">
      <c r="A358" s="36">
        <v>87030</v>
      </c>
      <c r="B358" s="37" t="s">
        <v>275</v>
      </c>
      <c r="C358" s="39" t="s">
        <v>1748</v>
      </c>
      <c r="D358" s="38">
        <v>3.4742631010344393E-5</v>
      </c>
      <c r="E358" s="12">
        <v>0</v>
      </c>
      <c r="F358" s="59">
        <f t="shared" si="11"/>
        <v>0</v>
      </c>
      <c r="G358" s="60"/>
      <c r="H358" s="12">
        <v>0</v>
      </c>
      <c r="I358" s="59">
        <f t="shared" si="10"/>
        <v>0</v>
      </c>
      <c r="J358" s="60"/>
    </row>
    <row r="359" spans="1:10" ht="14.5" x14ac:dyDescent="0.35">
      <c r="A359" s="36">
        <v>87010</v>
      </c>
      <c r="B359" s="37" t="s">
        <v>276</v>
      </c>
      <c r="C359" s="39" t="s">
        <v>1748</v>
      </c>
      <c r="D359" s="38">
        <v>5.9428628663639125E-5</v>
      </c>
      <c r="E359" s="12">
        <v>0</v>
      </c>
      <c r="F359" s="59">
        <f t="shared" si="11"/>
        <v>0</v>
      </c>
      <c r="G359" s="60"/>
      <c r="H359" s="12">
        <v>0</v>
      </c>
      <c r="I359" s="59">
        <f t="shared" si="10"/>
        <v>0</v>
      </c>
      <c r="J359" s="60"/>
    </row>
    <row r="360" spans="1:10" ht="14.5" x14ac:dyDescent="0.35">
      <c r="A360" s="36">
        <v>87060</v>
      </c>
      <c r="B360" s="37" t="s">
        <v>277</v>
      </c>
      <c r="C360" s="39" t="s">
        <v>1748</v>
      </c>
      <c r="D360" s="38">
        <v>1.4443755291333075E-5</v>
      </c>
      <c r="E360" s="12">
        <v>0</v>
      </c>
      <c r="F360" s="59">
        <f t="shared" si="11"/>
        <v>0</v>
      </c>
      <c r="G360" s="60"/>
      <c r="H360" s="12">
        <v>0</v>
      </c>
      <c r="I360" s="59">
        <f t="shared" si="10"/>
        <v>0</v>
      </c>
      <c r="J360" s="60"/>
    </row>
    <row r="361" spans="1:10" ht="14.5" x14ac:dyDescent="0.35">
      <c r="A361" s="36">
        <v>87057</v>
      </c>
      <c r="B361" s="37" t="s">
        <v>279</v>
      </c>
      <c r="C361" s="39" t="s">
        <v>1748</v>
      </c>
      <c r="D361" s="38">
        <v>1.9218968781341557E-5</v>
      </c>
      <c r="E361" s="12">
        <v>0</v>
      </c>
      <c r="F361" s="59">
        <f t="shared" si="11"/>
        <v>0</v>
      </c>
      <c r="G361" s="60"/>
      <c r="H361" s="12">
        <v>0</v>
      </c>
      <c r="I361" s="59">
        <f t="shared" si="10"/>
        <v>0</v>
      </c>
      <c r="J361" s="60"/>
    </row>
    <row r="362" spans="1:10" ht="14.5" x14ac:dyDescent="0.35">
      <c r="A362" s="36">
        <v>87030</v>
      </c>
      <c r="B362" s="37" t="s">
        <v>280</v>
      </c>
      <c r="C362" s="39" t="s">
        <v>1748</v>
      </c>
      <c r="D362" s="38">
        <v>8.3692787669406605E-6</v>
      </c>
      <c r="E362" s="12">
        <v>0</v>
      </c>
      <c r="F362" s="59">
        <f t="shared" si="11"/>
        <v>0</v>
      </c>
      <c r="G362" s="60"/>
      <c r="H362" s="12">
        <v>0</v>
      </c>
      <c r="I362" s="59">
        <f t="shared" si="10"/>
        <v>0</v>
      </c>
      <c r="J362" s="60"/>
    </row>
    <row r="363" spans="1:10" ht="14.5" x14ac:dyDescent="0.35">
      <c r="A363" s="36">
        <v>87058</v>
      </c>
      <c r="B363" s="37" t="s">
        <v>282</v>
      </c>
      <c r="C363" s="39" t="s">
        <v>1748</v>
      </c>
      <c r="D363" s="38">
        <v>7.3146821481225323E-5</v>
      </c>
      <c r="E363" s="12">
        <v>0</v>
      </c>
      <c r="F363" s="59">
        <f t="shared" si="11"/>
        <v>0</v>
      </c>
      <c r="G363" s="60"/>
      <c r="H363" s="12">
        <v>0</v>
      </c>
      <c r="I363" s="59">
        <f t="shared" si="10"/>
        <v>0</v>
      </c>
      <c r="J363" s="60"/>
    </row>
    <row r="364" spans="1:10" ht="14.5" x14ac:dyDescent="0.35">
      <c r="A364" s="36">
        <v>87010</v>
      </c>
      <c r="B364" s="37" t="s">
        <v>284</v>
      </c>
      <c r="C364" s="39" t="s">
        <v>1748</v>
      </c>
      <c r="D364" s="38">
        <v>7.9204424459716652E-5</v>
      </c>
      <c r="E364" s="12">
        <v>0</v>
      </c>
      <c r="F364" s="59">
        <f t="shared" si="11"/>
        <v>0</v>
      </c>
      <c r="G364" s="60"/>
      <c r="H364" s="12">
        <v>0</v>
      </c>
      <c r="I364" s="59">
        <f t="shared" si="10"/>
        <v>0</v>
      </c>
      <c r="J364" s="60"/>
    </row>
    <row r="365" spans="1:10" ht="14.5" x14ac:dyDescent="0.35">
      <c r="A365" s="36">
        <v>87060</v>
      </c>
      <c r="B365" s="37" t="s">
        <v>285</v>
      </c>
      <c r="C365" s="39" t="s">
        <v>1748</v>
      </c>
      <c r="D365" s="38">
        <v>1.0731575193093267E-5</v>
      </c>
      <c r="E365" s="12">
        <v>0</v>
      </c>
      <c r="F365" s="59">
        <f t="shared" si="11"/>
        <v>0</v>
      </c>
      <c r="G365" s="60"/>
      <c r="H365" s="12">
        <v>0</v>
      </c>
      <c r="I365" s="59">
        <f t="shared" si="10"/>
        <v>0</v>
      </c>
      <c r="J365" s="60"/>
    </row>
    <row r="366" spans="1:10" ht="14.5" x14ac:dyDescent="0.35">
      <c r="A366" s="36">
        <v>87010</v>
      </c>
      <c r="B366" s="37" t="s">
        <v>286</v>
      </c>
      <c r="C366" s="39" t="s">
        <v>1748</v>
      </c>
      <c r="D366" s="38">
        <v>7.4851049617235429E-5</v>
      </c>
      <c r="E366" s="12">
        <v>0</v>
      </c>
      <c r="F366" s="59">
        <f t="shared" si="11"/>
        <v>0</v>
      </c>
      <c r="G366" s="60"/>
      <c r="H366" s="12">
        <v>0</v>
      </c>
      <c r="I366" s="59">
        <f t="shared" si="10"/>
        <v>0</v>
      </c>
      <c r="J366" s="60"/>
    </row>
    <row r="367" spans="1:10" ht="14.5" x14ac:dyDescent="0.35">
      <c r="A367" s="36">
        <v>87060</v>
      </c>
      <c r="B367" s="37" t="s">
        <v>289</v>
      </c>
      <c r="C367" s="39" t="s">
        <v>1748</v>
      </c>
      <c r="D367" s="38">
        <v>1.7953452838759802E-5</v>
      </c>
      <c r="E367" s="12">
        <v>0</v>
      </c>
      <c r="F367" s="59">
        <f t="shared" si="11"/>
        <v>0</v>
      </c>
      <c r="G367" s="60"/>
      <c r="H367" s="12">
        <v>0</v>
      </c>
      <c r="I367" s="59">
        <f t="shared" si="10"/>
        <v>0</v>
      </c>
      <c r="J367" s="60"/>
    </row>
    <row r="368" spans="1:10" ht="14.5" x14ac:dyDescent="0.35">
      <c r="A368" s="36">
        <v>87076</v>
      </c>
      <c r="B368" s="37" t="s">
        <v>291</v>
      </c>
      <c r="C368" s="39" t="s">
        <v>1748</v>
      </c>
      <c r="D368" s="38">
        <v>9.1673974880622194E-5</v>
      </c>
      <c r="E368" s="12">
        <v>0</v>
      </c>
      <c r="F368" s="59">
        <f t="shared" si="11"/>
        <v>0</v>
      </c>
      <c r="G368" s="60"/>
      <c r="H368" s="12">
        <v>0</v>
      </c>
      <c r="I368" s="59">
        <f t="shared" si="10"/>
        <v>0</v>
      </c>
      <c r="J368" s="60"/>
    </row>
    <row r="369" spans="1:10" ht="14.5" x14ac:dyDescent="0.35">
      <c r="A369" s="36">
        <v>88055</v>
      </c>
      <c r="B369" s="37" t="s">
        <v>295</v>
      </c>
      <c r="C369" s="39" t="s">
        <v>1748</v>
      </c>
      <c r="D369" s="38">
        <v>1.4308766924124355E-5</v>
      </c>
      <c r="E369" s="12">
        <v>0</v>
      </c>
      <c r="F369" s="59">
        <f t="shared" si="11"/>
        <v>0</v>
      </c>
      <c r="G369" s="60"/>
      <c r="H369" s="12">
        <v>0</v>
      </c>
      <c r="I369" s="59">
        <f t="shared" si="10"/>
        <v>0</v>
      </c>
      <c r="J369" s="60"/>
    </row>
    <row r="370" spans="1:10" ht="14.5" x14ac:dyDescent="0.35">
      <c r="A370" s="36">
        <v>88050</v>
      </c>
      <c r="B370" s="37" t="s">
        <v>296</v>
      </c>
      <c r="C370" s="39" t="s">
        <v>1748</v>
      </c>
      <c r="D370" s="38">
        <v>2.8820016399061791E-5</v>
      </c>
      <c r="E370" s="12">
        <v>0</v>
      </c>
      <c r="F370" s="59">
        <f t="shared" si="11"/>
        <v>0</v>
      </c>
      <c r="G370" s="60"/>
      <c r="H370" s="12">
        <v>0</v>
      </c>
      <c r="I370" s="59">
        <f t="shared" si="10"/>
        <v>0</v>
      </c>
      <c r="J370" s="60"/>
    </row>
    <row r="371" spans="1:10" ht="14.5" x14ac:dyDescent="0.35">
      <c r="A371" s="36">
        <v>88040</v>
      </c>
      <c r="B371" s="37" t="s">
        <v>297</v>
      </c>
      <c r="C371" s="39" t="s">
        <v>1748</v>
      </c>
      <c r="D371" s="38">
        <v>1.2975756797938242E-5</v>
      </c>
      <c r="E371" s="12">
        <v>0</v>
      </c>
      <c r="F371" s="59">
        <f t="shared" si="11"/>
        <v>0</v>
      </c>
      <c r="G371" s="60"/>
      <c r="H371" s="12">
        <v>0</v>
      </c>
      <c r="I371" s="59">
        <f t="shared" si="10"/>
        <v>0</v>
      </c>
      <c r="J371" s="60"/>
    </row>
    <row r="372" spans="1:10" ht="14.5" x14ac:dyDescent="0.35">
      <c r="A372" s="36">
        <v>88050</v>
      </c>
      <c r="B372" s="37" t="s">
        <v>298</v>
      </c>
      <c r="C372" s="39" t="s">
        <v>1748</v>
      </c>
      <c r="D372" s="38">
        <v>1.1355896391433598E-5</v>
      </c>
      <c r="E372" s="12">
        <v>0</v>
      </c>
      <c r="F372" s="59">
        <f t="shared" si="11"/>
        <v>0</v>
      </c>
      <c r="G372" s="60"/>
      <c r="H372" s="12">
        <v>0</v>
      </c>
      <c r="I372" s="59">
        <f t="shared" si="10"/>
        <v>0</v>
      </c>
      <c r="J372" s="60"/>
    </row>
    <row r="373" spans="1:10" ht="14.5" x14ac:dyDescent="0.35">
      <c r="A373" s="36">
        <v>88060</v>
      </c>
      <c r="B373" s="37" t="s">
        <v>299</v>
      </c>
      <c r="C373" s="39" t="s">
        <v>1748</v>
      </c>
      <c r="D373" s="38">
        <v>7.9305665735123191E-6</v>
      </c>
      <c r="E373" s="12">
        <v>0</v>
      </c>
      <c r="F373" s="59">
        <f t="shared" si="11"/>
        <v>0</v>
      </c>
      <c r="G373" s="60"/>
      <c r="H373" s="12">
        <v>0</v>
      </c>
      <c r="I373" s="59">
        <f t="shared" si="10"/>
        <v>0</v>
      </c>
      <c r="J373" s="60"/>
    </row>
    <row r="374" spans="1:10" ht="14.5" x14ac:dyDescent="0.35">
      <c r="A374" s="36">
        <v>88060</v>
      </c>
      <c r="B374" s="37" t="s">
        <v>300</v>
      </c>
      <c r="C374" s="39" t="s">
        <v>1748</v>
      </c>
      <c r="D374" s="38">
        <v>4.8342709006622969E-5</v>
      </c>
      <c r="E374" s="12">
        <v>0</v>
      </c>
      <c r="F374" s="59">
        <f t="shared" si="11"/>
        <v>0</v>
      </c>
      <c r="G374" s="60"/>
      <c r="H374" s="12">
        <v>0</v>
      </c>
      <c r="I374" s="59">
        <f t="shared" si="10"/>
        <v>0</v>
      </c>
      <c r="J374" s="60"/>
    </row>
    <row r="375" spans="1:10" ht="14.5" x14ac:dyDescent="0.35">
      <c r="A375" s="36">
        <v>88050</v>
      </c>
      <c r="B375" s="37" t="s">
        <v>301</v>
      </c>
      <c r="C375" s="39" t="s">
        <v>1748</v>
      </c>
      <c r="D375" s="38">
        <v>2.092319691735165E-5</v>
      </c>
      <c r="E375" s="12">
        <v>0</v>
      </c>
      <c r="F375" s="59">
        <f t="shared" si="11"/>
        <v>0</v>
      </c>
      <c r="G375" s="60"/>
      <c r="H375" s="12">
        <v>0</v>
      </c>
      <c r="I375" s="59">
        <f t="shared" si="10"/>
        <v>0</v>
      </c>
      <c r="J375" s="60"/>
    </row>
    <row r="376" spans="1:10" ht="14.5" x14ac:dyDescent="0.35">
      <c r="A376" s="36">
        <v>88050</v>
      </c>
      <c r="B376" s="37" t="s">
        <v>304</v>
      </c>
      <c r="C376" s="39" t="s">
        <v>1748</v>
      </c>
      <c r="D376" s="38">
        <v>2.9444337597402122E-5</v>
      </c>
      <c r="E376" s="12">
        <v>0</v>
      </c>
      <c r="F376" s="59">
        <f t="shared" si="11"/>
        <v>0</v>
      </c>
      <c r="G376" s="60"/>
      <c r="H376" s="12">
        <v>0</v>
      </c>
      <c r="I376" s="59">
        <f t="shared" si="10"/>
        <v>0</v>
      </c>
      <c r="J376" s="60"/>
    </row>
    <row r="377" spans="1:10" ht="14.5" x14ac:dyDescent="0.35">
      <c r="A377" s="36">
        <v>88062</v>
      </c>
      <c r="B377" s="37" t="s">
        <v>305</v>
      </c>
      <c r="C377" s="39" t="s">
        <v>1748</v>
      </c>
      <c r="D377" s="38">
        <v>3.222847267108198E-5</v>
      </c>
      <c r="E377" s="12">
        <v>0</v>
      </c>
      <c r="F377" s="59">
        <f t="shared" si="11"/>
        <v>0</v>
      </c>
      <c r="G377" s="60"/>
      <c r="H377" s="12">
        <v>0</v>
      </c>
      <c r="I377" s="59">
        <f t="shared" si="10"/>
        <v>0</v>
      </c>
      <c r="J377" s="60"/>
    </row>
    <row r="378" spans="1:10" ht="14.5" x14ac:dyDescent="0.35">
      <c r="A378" s="36">
        <v>88040</v>
      </c>
      <c r="B378" s="37" t="s">
        <v>306</v>
      </c>
      <c r="C378" s="39" t="s">
        <v>1748</v>
      </c>
      <c r="D378" s="38">
        <v>2.4112297092657667E-5</v>
      </c>
      <c r="E378" s="12">
        <v>0</v>
      </c>
      <c r="F378" s="59">
        <f t="shared" si="11"/>
        <v>0</v>
      </c>
      <c r="G378" s="60"/>
      <c r="H378" s="12">
        <v>0</v>
      </c>
      <c r="I378" s="59">
        <f t="shared" si="10"/>
        <v>0</v>
      </c>
      <c r="J378" s="60"/>
    </row>
    <row r="379" spans="1:10" ht="14.5" x14ac:dyDescent="0.35">
      <c r="A379" s="36">
        <v>88067</v>
      </c>
      <c r="B379" s="37" t="s">
        <v>308</v>
      </c>
      <c r="C379" s="39" t="s">
        <v>1748</v>
      </c>
      <c r="D379" s="38">
        <v>8.5886348636548312E-6</v>
      </c>
      <c r="E379" s="12">
        <v>0</v>
      </c>
      <c r="F379" s="59">
        <f t="shared" si="11"/>
        <v>0</v>
      </c>
      <c r="G379" s="60"/>
      <c r="H379" s="12">
        <v>0</v>
      </c>
      <c r="I379" s="59">
        <f t="shared" si="10"/>
        <v>0</v>
      </c>
      <c r="J379" s="60"/>
    </row>
    <row r="380" spans="1:10" ht="14.5" x14ac:dyDescent="0.35">
      <c r="A380" s="36">
        <v>88067</v>
      </c>
      <c r="B380" s="37" t="s">
        <v>309</v>
      </c>
      <c r="C380" s="39" t="s">
        <v>1748</v>
      </c>
      <c r="D380" s="38">
        <v>5.9901087948869646E-6</v>
      </c>
      <c r="E380" s="12">
        <v>0</v>
      </c>
      <c r="F380" s="59">
        <f t="shared" si="11"/>
        <v>0</v>
      </c>
      <c r="G380" s="60"/>
      <c r="H380" s="12">
        <v>0</v>
      </c>
      <c r="I380" s="59">
        <f t="shared" si="10"/>
        <v>0</v>
      </c>
      <c r="J380" s="60"/>
    </row>
    <row r="381" spans="1:10" ht="14.5" x14ac:dyDescent="0.35">
      <c r="A381" s="36">
        <v>88050</v>
      </c>
      <c r="B381" s="37" t="s">
        <v>310</v>
      </c>
      <c r="C381" s="39" t="s">
        <v>1748</v>
      </c>
      <c r="D381" s="38">
        <v>1.8527153399396864E-5</v>
      </c>
      <c r="E381" s="12">
        <v>0</v>
      </c>
      <c r="F381" s="59">
        <f t="shared" si="11"/>
        <v>0</v>
      </c>
      <c r="G381" s="60"/>
      <c r="H381" s="12">
        <v>0</v>
      </c>
      <c r="I381" s="59">
        <f t="shared" si="10"/>
        <v>0</v>
      </c>
      <c r="J381" s="60"/>
    </row>
    <row r="382" spans="1:10" ht="14.5" x14ac:dyDescent="0.35">
      <c r="A382" s="36">
        <v>88064</v>
      </c>
      <c r="B382" s="37" t="s">
        <v>311</v>
      </c>
      <c r="C382" s="39" t="s">
        <v>1748</v>
      </c>
      <c r="D382" s="38">
        <v>8.7658070956162759E-5</v>
      </c>
      <c r="E382" s="12">
        <v>0</v>
      </c>
      <c r="F382" s="59">
        <f t="shared" si="11"/>
        <v>0</v>
      </c>
      <c r="G382" s="60"/>
      <c r="H382" s="12">
        <v>0</v>
      </c>
      <c r="I382" s="59">
        <f t="shared" si="10"/>
        <v>0</v>
      </c>
      <c r="J382" s="60"/>
    </row>
    <row r="383" spans="1:10" ht="14.5" x14ac:dyDescent="0.35">
      <c r="A383" s="36">
        <v>88040</v>
      </c>
      <c r="B383" s="37" t="s">
        <v>312</v>
      </c>
      <c r="C383" s="39" t="s">
        <v>1748</v>
      </c>
      <c r="D383" s="38">
        <v>1.5169317765079947E-5</v>
      </c>
      <c r="E383" s="12">
        <v>0</v>
      </c>
      <c r="F383" s="59">
        <f t="shared" si="11"/>
        <v>0</v>
      </c>
      <c r="G383" s="60"/>
      <c r="H383" s="12">
        <v>0</v>
      </c>
      <c r="I383" s="59">
        <f t="shared" si="10"/>
        <v>0</v>
      </c>
      <c r="J383" s="60"/>
    </row>
    <row r="384" spans="1:10" ht="14.5" x14ac:dyDescent="0.35">
      <c r="A384" s="36">
        <v>88040</v>
      </c>
      <c r="B384" s="37" t="s">
        <v>313</v>
      </c>
      <c r="C384" s="39" t="s">
        <v>1748</v>
      </c>
      <c r="D384" s="38">
        <v>2.2475563140251937E-5</v>
      </c>
      <c r="E384" s="12">
        <v>0</v>
      </c>
      <c r="F384" s="59">
        <f t="shared" si="11"/>
        <v>0</v>
      </c>
      <c r="G384" s="60"/>
      <c r="H384" s="12">
        <v>0</v>
      </c>
      <c r="I384" s="59">
        <f t="shared" si="10"/>
        <v>0</v>
      </c>
      <c r="J384" s="60"/>
    </row>
    <row r="385" spans="1:10" ht="14.5" x14ac:dyDescent="0.35">
      <c r="A385" s="36">
        <v>88051</v>
      </c>
      <c r="B385" s="37" t="s">
        <v>315</v>
      </c>
      <c r="C385" s="39" t="s">
        <v>1748</v>
      </c>
      <c r="D385" s="38">
        <v>7.9069436092507928E-5</v>
      </c>
      <c r="E385" s="12">
        <v>0</v>
      </c>
      <c r="F385" s="59">
        <f t="shared" si="11"/>
        <v>0</v>
      </c>
      <c r="G385" s="60"/>
      <c r="H385" s="12">
        <v>0</v>
      </c>
      <c r="I385" s="59">
        <f t="shared" si="10"/>
        <v>0</v>
      </c>
      <c r="J385" s="60"/>
    </row>
    <row r="386" spans="1:10" ht="14.5" x14ac:dyDescent="0.35">
      <c r="A386" s="36">
        <v>88022</v>
      </c>
      <c r="B386" s="37" t="s">
        <v>316</v>
      </c>
      <c r="C386" s="39" t="s">
        <v>1748</v>
      </c>
      <c r="D386" s="38">
        <v>1.1151726486030408E-4</v>
      </c>
      <c r="E386" s="12">
        <v>0</v>
      </c>
      <c r="F386" s="59">
        <f t="shared" si="11"/>
        <v>0</v>
      </c>
      <c r="G386" s="60"/>
      <c r="H386" s="12">
        <v>0</v>
      </c>
      <c r="I386" s="59">
        <f t="shared" si="10"/>
        <v>0</v>
      </c>
      <c r="J386" s="60"/>
    </row>
    <row r="387" spans="1:10" ht="14.5" x14ac:dyDescent="0.35">
      <c r="A387" s="36">
        <v>88060</v>
      </c>
      <c r="B387" s="37" t="s">
        <v>317</v>
      </c>
      <c r="C387" s="39" t="s">
        <v>1748</v>
      </c>
      <c r="D387" s="38">
        <v>9.185958388553419E-5</v>
      </c>
      <c r="E387" s="12">
        <v>0</v>
      </c>
      <c r="F387" s="59">
        <f t="shared" si="11"/>
        <v>0</v>
      </c>
      <c r="G387" s="60"/>
      <c r="H387" s="12">
        <v>0</v>
      </c>
      <c r="I387" s="59">
        <f t="shared" si="10"/>
        <v>0</v>
      </c>
      <c r="J387" s="60"/>
    </row>
    <row r="388" spans="1:10" ht="14.5" x14ac:dyDescent="0.35">
      <c r="A388" s="36">
        <v>88041</v>
      </c>
      <c r="B388" s="37" t="s">
        <v>318</v>
      </c>
      <c r="C388" s="39" t="s">
        <v>1748</v>
      </c>
      <c r="D388" s="38">
        <v>5.0502522881962492E-5</v>
      </c>
      <c r="E388" s="12">
        <v>0</v>
      </c>
      <c r="F388" s="59">
        <f t="shared" si="11"/>
        <v>0</v>
      </c>
      <c r="G388" s="60"/>
      <c r="H388" s="12">
        <v>0</v>
      </c>
      <c r="I388" s="59">
        <f t="shared" si="10"/>
        <v>0</v>
      </c>
      <c r="J388" s="60"/>
    </row>
    <row r="389" spans="1:10" ht="14.5" x14ac:dyDescent="0.35">
      <c r="A389" s="36">
        <v>88042</v>
      </c>
      <c r="B389" s="37" t="s">
        <v>319</v>
      </c>
      <c r="C389" s="39" t="s">
        <v>1748</v>
      </c>
      <c r="D389" s="38">
        <v>6.379887705202145E-5</v>
      </c>
      <c r="E389" s="12">
        <v>0</v>
      </c>
      <c r="F389" s="59">
        <f t="shared" si="11"/>
        <v>0</v>
      </c>
      <c r="G389" s="60"/>
      <c r="H389" s="12">
        <v>0</v>
      </c>
      <c r="I389" s="59">
        <f t="shared" si="10"/>
        <v>0</v>
      </c>
      <c r="J389" s="60"/>
    </row>
    <row r="390" spans="1:10" ht="14.5" x14ac:dyDescent="0.35">
      <c r="A390" s="36">
        <v>88040</v>
      </c>
      <c r="B390" s="37" t="s">
        <v>320</v>
      </c>
      <c r="C390" s="39" t="s">
        <v>1748</v>
      </c>
      <c r="D390" s="38">
        <v>3.4084562720201884E-5</v>
      </c>
      <c r="E390" s="12">
        <v>0</v>
      </c>
      <c r="F390" s="59">
        <f t="shared" si="11"/>
        <v>0</v>
      </c>
      <c r="G390" s="60"/>
      <c r="H390" s="12">
        <v>0</v>
      </c>
      <c r="I390" s="59">
        <f t="shared" si="10"/>
        <v>0</v>
      </c>
      <c r="J390" s="60"/>
    </row>
    <row r="391" spans="1:10" ht="14.5" x14ac:dyDescent="0.35">
      <c r="A391" s="36">
        <v>88050</v>
      </c>
      <c r="B391" s="37" t="s">
        <v>321</v>
      </c>
      <c r="C391" s="39" t="s">
        <v>1748</v>
      </c>
      <c r="D391" s="38">
        <v>9.4829327964126027E-6</v>
      </c>
      <c r="E391" s="12">
        <v>0</v>
      </c>
      <c r="F391" s="59">
        <f t="shared" si="11"/>
        <v>0</v>
      </c>
      <c r="G391" s="60"/>
      <c r="H391" s="12">
        <v>0</v>
      </c>
      <c r="I391" s="59">
        <f t="shared" si="10"/>
        <v>0</v>
      </c>
      <c r="J391" s="60"/>
    </row>
    <row r="392" spans="1:10" ht="14.5" x14ac:dyDescent="0.35">
      <c r="A392" s="36">
        <v>88060</v>
      </c>
      <c r="B392" s="37" t="s">
        <v>322</v>
      </c>
      <c r="C392" s="39" t="s">
        <v>1748</v>
      </c>
      <c r="D392" s="38">
        <v>7.2556247374687174E-6</v>
      </c>
      <c r="E392" s="12">
        <v>0</v>
      </c>
      <c r="F392" s="59">
        <f t="shared" si="11"/>
        <v>0</v>
      </c>
      <c r="G392" s="60"/>
      <c r="H392" s="12">
        <v>0</v>
      </c>
      <c r="I392" s="59">
        <f t="shared" si="10"/>
        <v>0</v>
      </c>
      <c r="J392" s="60"/>
    </row>
    <row r="393" spans="1:10" ht="14.5" x14ac:dyDescent="0.35">
      <c r="A393" s="36">
        <v>88060</v>
      </c>
      <c r="B393" s="37" t="s">
        <v>323</v>
      </c>
      <c r="C393" s="39" t="s">
        <v>1748</v>
      </c>
      <c r="D393" s="38">
        <v>3.231284040058743E-5</v>
      </c>
      <c r="E393" s="12">
        <v>0</v>
      </c>
      <c r="F393" s="59">
        <f t="shared" si="11"/>
        <v>0</v>
      </c>
      <c r="G393" s="60"/>
      <c r="H393" s="12">
        <v>0</v>
      </c>
      <c r="I393" s="59">
        <f t="shared" si="10"/>
        <v>0</v>
      </c>
      <c r="J393" s="60"/>
    </row>
    <row r="394" spans="1:10" ht="14.5" x14ac:dyDescent="0.35">
      <c r="A394" s="36">
        <v>88045</v>
      </c>
      <c r="B394" s="37" t="s">
        <v>324</v>
      </c>
      <c r="C394" s="39" t="s">
        <v>1748</v>
      </c>
      <c r="D394" s="38">
        <v>5.1936774283555144E-5</v>
      </c>
      <c r="E394" s="12">
        <v>0</v>
      </c>
      <c r="F394" s="59">
        <f t="shared" si="11"/>
        <v>0</v>
      </c>
      <c r="G394" s="60"/>
      <c r="H394" s="12">
        <v>0</v>
      </c>
      <c r="I394" s="59">
        <f t="shared" ref="I394:I457" si="12">+IF(H394=1,D394/$D$8,0)</f>
        <v>0</v>
      </c>
      <c r="J394" s="60"/>
    </row>
    <row r="395" spans="1:10" ht="14.5" x14ac:dyDescent="0.35">
      <c r="A395" s="36">
        <v>88040</v>
      </c>
      <c r="B395" s="37" t="s">
        <v>326</v>
      </c>
      <c r="C395" s="39" t="s">
        <v>1748</v>
      </c>
      <c r="D395" s="38">
        <v>8.5869475090647216E-5</v>
      </c>
      <c r="E395" s="12">
        <v>0</v>
      </c>
      <c r="F395" s="59">
        <f t="shared" ref="F395:F458" si="13">+IF(E395=1,D395/$D$8,0)</f>
        <v>0</v>
      </c>
      <c r="G395" s="60"/>
      <c r="H395" s="12">
        <v>0</v>
      </c>
      <c r="I395" s="59">
        <f t="shared" si="12"/>
        <v>0</v>
      </c>
      <c r="J395" s="60"/>
    </row>
    <row r="396" spans="1:10" ht="14.5" x14ac:dyDescent="0.35">
      <c r="A396" s="36">
        <v>88065</v>
      </c>
      <c r="B396" s="37" t="s">
        <v>327</v>
      </c>
      <c r="C396" s="39" t="s">
        <v>1748</v>
      </c>
      <c r="D396" s="38">
        <v>7.1273857886204329E-5</v>
      </c>
      <c r="E396" s="12">
        <v>0</v>
      </c>
      <c r="F396" s="59">
        <f t="shared" si="13"/>
        <v>0</v>
      </c>
      <c r="G396" s="60"/>
      <c r="H396" s="12">
        <v>0</v>
      </c>
      <c r="I396" s="59">
        <f t="shared" si="12"/>
        <v>0</v>
      </c>
      <c r="J396" s="60"/>
    </row>
    <row r="397" spans="1:10" ht="14.5" x14ac:dyDescent="0.35">
      <c r="A397" s="36">
        <v>88060</v>
      </c>
      <c r="B397" s="37" t="s">
        <v>328</v>
      </c>
      <c r="C397" s="39" t="s">
        <v>1748</v>
      </c>
      <c r="D397" s="38">
        <v>2.5445307218843784E-5</v>
      </c>
      <c r="E397" s="12">
        <v>0</v>
      </c>
      <c r="F397" s="59">
        <f t="shared" si="13"/>
        <v>0</v>
      </c>
      <c r="G397" s="60"/>
      <c r="H397" s="12">
        <v>0</v>
      </c>
      <c r="I397" s="59">
        <f t="shared" si="12"/>
        <v>0</v>
      </c>
      <c r="J397" s="60"/>
    </row>
    <row r="398" spans="1:10" ht="14.5" x14ac:dyDescent="0.35">
      <c r="A398" s="36">
        <v>88050</v>
      </c>
      <c r="B398" s="37" t="s">
        <v>330</v>
      </c>
      <c r="C398" s="39" t="s">
        <v>1748</v>
      </c>
      <c r="D398" s="38">
        <v>1.9303336510847008E-5</v>
      </c>
      <c r="E398" s="12">
        <v>0</v>
      </c>
      <c r="F398" s="59">
        <f t="shared" si="13"/>
        <v>0</v>
      </c>
      <c r="G398" s="60"/>
      <c r="H398" s="12">
        <v>0</v>
      </c>
      <c r="I398" s="59">
        <f t="shared" si="12"/>
        <v>0</v>
      </c>
      <c r="J398" s="60"/>
    </row>
    <row r="399" spans="1:10" ht="14.5" x14ac:dyDescent="0.35">
      <c r="A399" s="36">
        <v>88050</v>
      </c>
      <c r="B399" s="37" t="s">
        <v>332</v>
      </c>
      <c r="C399" s="39" t="s">
        <v>1748</v>
      </c>
      <c r="D399" s="38">
        <v>6.6819241768316567E-6</v>
      </c>
      <c r="E399" s="12">
        <v>0</v>
      </c>
      <c r="F399" s="59">
        <f t="shared" si="13"/>
        <v>0</v>
      </c>
      <c r="G399" s="60"/>
      <c r="H399" s="12">
        <v>0</v>
      </c>
      <c r="I399" s="59">
        <f t="shared" si="12"/>
        <v>0</v>
      </c>
      <c r="J399" s="60"/>
    </row>
    <row r="400" spans="1:10" ht="14.5" x14ac:dyDescent="0.35">
      <c r="A400" s="36">
        <v>88044</v>
      </c>
      <c r="B400" s="37" t="s">
        <v>333</v>
      </c>
      <c r="C400" s="39" t="s">
        <v>1748</v>
      </c>
      <c r="D400" s="38">
        <v>3.6902444885683923E-5</v>
      </c>
      <c r="E400" s="12">
        <v>0</v>
      </c>
      <c r="F400" s="59">
        <f t="shared" si="13"/>
        <v>0</v>
      </c>
      <c r="G400" s="60"/>
      <c r="H400" s="12">
        <v>0</v>
      </c>
      <c r="I400" s="59">
        <f t="shared" si="12"/>
        <v>0</v>
      </c>
      <c r="J400" s="60"/>
    </row>
    <row r="401" spans="1:10" ht="14.5" x14ac:dyDescent="0.35">
      <c r="A401" s="36">
        <v>88040</v>
      </c>
      <c r="B401" s="37" t="s">
        <v>334</v>
      </c>
      <c r="C401" s="39" t="s">
        <v>1748</v>
      </c>
      <c r="D401" s="38">
        <v>1.4156905011014544E-5</v>
      </c>
      <c r="E401" s="12">
        <v>0</v>
      </c>
      <c r="F401" s="59">
        <f t="shared" si="13"/>
        <v>0</v>
      </c>
      <c r="G401" s="60"/>
      <c r="H401" s="12">
        <v>0</v>
      </c>
      <c r="I401" s="59">
        <f t="shared" si="12"/>
        <v>0</v>
      </c>
      <c r="J401" s="60"/>
    </row>
    <row r="402" spans="1:10" ht="14.5" x14ac:dyDescent="0.35">
      <c r="A402" s="36">
        <v>88040</v>
      </c>
      <c r="B402" s="37" t="s">
        <v>335</v>
      </c>
      <c r="C402" s="39" t="s">
        <v>1748</v>
      </c>
      <c r="D402" s="38">
        <v>1.6721683987980232E-5</v>
      </c>
      <c r="E402" s="12">
        <v>0</v>
      </c>
      <c r="F402" s="59">
        <f t="shared" si="13"/>
        <v>0</v>
      </c>
      <c r="G402" s="60"/>
      <c r="H402" s="12">
        <v>0</v>
      </c>
      <c r="I402" s="59">
        <f t="shared" si="12"/>
        <v>0</v>
      </c>
      <c r="J402" s="60"/>
    </row>
    <row r="403" spans="1:10" ht="14.5" x14ac:dyDescent="0.35">
      <c r="A403" s="36">
        <v>88040</v>
      </c>
      <c r="B403" s="37" t="s">
        <v>336</v>
      </c>
      <c r="C403" s="39" t="s">
        <v>1748</v>
      </c>
      <c r="D403" s="38">
        <v>1.2165826594685919E-5</v>
      </c>
      <c r="E403" s="12">
        <v>0</v>
      </c>
      <c r="F403" s="59">
        <f t="shared" si="13"/>
        <v>0</v>
      </c>
      <c r="G403" s="60"/>
      <c r="H403" s="12">
        <v>0</v>
      </c>
      <c r="I403" s="59">
        <f t="shared" si="12"/>
        <v>0</v>
      </c>
      <c r="J403" s="60"/>
    </row>
    <row r="404" spans="1:10" ht="14.5" x14ac:dyDescent="0.35">
      <c r="A404" s="36">
        <v>88060</v>
      </c>
      <c r="B404" s="37" t="s">
        <v>337</v>
      </c>
      <c r="C404" s="39" t="s">
        <v>1748</v>
      </c>
      <c r="D404" s="38">
        <v>2.888751058266615E-5</v>
      </c>
      <c r="E404" s="12">
        <v>0</v>
      </c>
      <c r="F404" s="59">
        <f t="shared" si="13"/>
        <v>0</v>
      </c>
      <c r="G404" s="60"/>
      <c r="H404" s="12">
        <v>0</v>
      </c>
      <c r="I404" s="59">
        <f t="shared" si="12"/>
        <v>0</v>
      </c>
      <c r="J404" s="60"/>
    </row>
    <row r="405" spans="1:10" ht="14.5" x14ac:dyDescent="0.35">
      <c r="A405" s="36">
        <v>88060</v>
      </c>
      <c r="B405" s="37" t="s">
        <v>338</v>
      </c>
      <c r="C405" s="39" t="s">
        <v>1748</v>
      </c>
      <c r="D405" s="38">
        <v>9.0729056310161156E-5</v>
      </c>
      <c r="E405" s="12">
        <v>0</v>
      </c>
      <c r="F405" s="59">
        <f t="shared" si="13"/>
        <v>0</v>
      </c>
      <c r="G405" s="60"/>
      <c r="H405" s="12">
        <v>0</v>
      </c>
      <c r="I405" s="59">
        <f t="shared" si="12"/>
        <v>0</v>
      </c>
      <c r="J405" s="60"/>
    </row>
    <row r="406" spans="1:10" ht="14.5" x14ac:dyDescent="0.35">
      <c r="A406" s="36">
        <v>88040</v>
      </c>
      <c r="B406" s="37" t="s">
        <v>339</v>
      </c>
      <c r="C406" s="39" t="s">
        <v>1748</v>
      </c>
      <c r="D406" s="38">
        <v>1.3414468991366583E-5</v>
      </c>
      <c r="E406" s="12">
        <v>0</v>
      </c>
      <c r="F406" s="59">
        <f t="shared" si="13"/>
        <v>0</v>
      </c>
      <c r="G406" s="60"/>
      <c r="H406" s="12">
        <v>0</v>
      </c>
      <c r="I406" s="59">
        <f t="shared" si="12"/>
        <v>0</v>
      </c>
      <c r="J406" s="60"/>
    </row>
    <row r="407" spans="1:10" ht="14.5" x14ac:dyDescent="0.35">
      <c r="A407" s="36">
        <v>88047</v>
      </c>
      <c r="B407" s="37" t="s">
        <v>340</v>
      </c>
      <c r="C407" s="39" t="s">
        <v>1748</v>
      </c>
      <c r="D407" s="38">
        <v>7.9491274740035181E-5</v>
      </c>
      <c r="E407" s="12">
        <v>0</v>
      </c>
      <c r="F407" s="59">
        <f t="shared" si="13"/>
        <v>0</v>
      </c>
      <c r="G407" s="60"/>
      <c r="H407" s="12">
        <v>0</v>
      </c>
      <c r="I407" s="59">
        <f t="shared" si="12"/>
        <v>0</v>
      </c>
      <c r="J407" s="60"/>
    </row>
    <row r="408" spans="1:10" ht="14.5" x14ac:dyDescent="0.35">
      <c r="A408" s="36">
        <v>88067</v>
      </c>
      <c r="B408" s="37" t="s">
        <v>341</v>
      </c>
      <c r="C408" s="39" t="s">
        <v>1748</v>
      </c>
      <c r="D408" s="38">
        <v>8.28491103743521E-6</v>
      </c>
      <c r="E408" s="12">
        <v>0</v>
      </c>
      <c r="F408" s="59">
        <f t="shared" si="13"/>
        <v>0</v>
      </c>
      <c r="G408" s="60"/>
      <c r="H408" s="12">
        <v>0</v>
      </c>
      <c r="I408" s="59">
        <f t="shared" si="12"/>
        <v>0</v>
      </c>
      <c r="J408" s="60"/>
    </row>
    <row r="409" spans="1:10" ht="14.5" x14ac:dyDescent="0.35">
      <c r="A409" s="36">
        <v>88050</v>
      </c>
      <c r="B409" s="37" t="s">
        <v>342</v>
      </c>
      <c r="C409" s="39" t="s">
        <v>1748</v>
      </c>
      <c r="D409" s="38">
        <v>1.9050233322330656E-5</v>
      </c>
      <c r="E409" s="12">
        <v>0</v>
      </c>
      <c r="F409" s="59">
        <f t="shared" si="13"/>
        <v>0</v>
      </c>
      <c r="G409" s="60"/>
      <c r="H409" s="12">
        <v>0</v>
      </c>
      <c r="I409" s="59">
        <f t="shared" si="12"/>
        <v>0</v>
      </c>
      <c r="J409" s="60"/>
    </row>
    <row r="410" spans="1:10" ht="14.5" x14ac:dyDescent="0.35">
      <c r="A410" s="36">
        <v>88050</v>
      </c>
      <c r="B410" s="37" t="s">
        <v>343</v>
      </c>
      <c r="C410" s="39" t="s">
        <v>1748</v>
      </c>
      <c r="D410" s="38">
        <v>3.2819046777620133E-5</v>
      </c>
      <c r="E410" s="12">
        <v>0</v>
      </c>
      <c r="F410" s="59">
        <f t="shared" si="13"/>
        <v>0</v>
      </c>
      <c r="G410" s="60"/>
      <c r="H410" s="12">
        <v>0</v>
      </c>
      <c r="I410" s="59">
        <f t="shared" si="12"/>
        <v>0</v>
      </c>
      <c r="J410" s="60"/>
    </row>
    <row r="411" spans="1:10" ht="14.5" x14ac:dyDescent="0.35">
      <c r="A411" s="36">
        <v>88060</v>
      </c>
      <c r="B411" s="37" t="s">
        <v>344</v>
      </c>
      <c r="C411" s="39" t="s">
        <v>1748</v>
      </c>
      <c r="D411" s="38">
        <v>1.7362878732221652E-5</v>
      </c>
      <c r="E411" s="12">
        <v>0</v>
      </c>
      <c r="F411" s="59">
        <f t="shared" si="13"/>
        <v>0</v>
      </c>
      <c r="G411" s="60"/>
      <c r="H411" s="12">
        <v>0</v>
      </c>
      <c r="I411" s="59">
        <f t="shared" si="12"/>
        <v>0</v>
      </c>
      <c r="J411" s="60"/>
    </row>
    <row r="412" spans="1:10" ht="14.5" x14ac:dyDescent="0.35">
      <c r="A412" s="36">
        <v>88050</v>
      </c>
      <c r="B412" s="37" t="s">
        <v>345</v>
      </c>
      <c r="C412" s="39" t="s">
        <v>1748</v>
      </c>
      <c r="D412" s="38">
        <v>4.220073829862619E-5</v>
      </c>
      <c r="E412" s="12">
        <v>0</v>
      </c>
      <c r="F412" s="59">
        <f t="shared" si="13"/>
        <v>0</v>
      </c>
      <c r="G412" s="60"/>
      <c r="H412" s="12">
        <v>0</v>
      </c>
      <c r="I412" s="59">
        <f t="shared" si="12"/>
        <v>0</v>
      </c>
      <c r="J412" s="60"/>
    </row>
    <row r="413" spans="1:10" ht="14.5" x14ac:dyDescent="0.35">
      <c r="A413" s="36">
        <v>88040</v>
      </c>
      <c r="B413" s="37" t="s">
        <v>346</v>
      </c>
      <c r="C413" s="39" t="s">
        <v>1748</v>
      </c>
      <c r="D413" s="38">
        <v>4.3584369062515576E-5</v>
      </c>
      <c r="E413" s="12">
        <v>0</v>
      </c>
      <c r="F413" s="59">
        <f t="shared" si="13"/>
        <v>0</v>
      </c>
      <c r="G413" s="60"/>
      <c r="H413" s="12">
        <v>0</v>
      </c>
      <c r="I413" s="59">
        <f t="shared" si="12"/>
        <v>0</v>
      </c>
      <c r="J413" s="60"/>
    </row>
    <row r="414" spans="1:10" ht="14.5" x14ac:dyDescent="0.35">
      <c r="A414" s="36">
        <v>88040</v>
      </c>
      <c r="B414" s="37" t="s">
        <v>347</v>
      </c>
      <c r="C414" s="39" t="s">
        <v>1748</v>
      </c>
      <c r="D414" s="38">
        <v>3.3240885425147379E-5</v>
      </c>
      <c r="E414" s="12">
        <v>0</v>
      </c>
      <c r="F414" s="59">
        <f t="shared" si="13"/>
        <v>0</v>
      </c>
      <c r="G414" s="60"/>
      <c r="H414" s="12">
        <v>0</v>
      </c>
      <c r="I414" s="59">
        <f t="shared" si="12"/>
        <v>0</v>
      </c>
      <c r="J414" s="60"/>
    </row>
    <row r="415" spans="1:10" ht="14.5" x14ac:dyDescent="0.35">
      <c r="A415" s="36">
        <v>88040</v>
      </c>
      <c r="B415" s="37" t="s">
        <v>349</v>
      </c>
      <c r="C415" s="39" t="s">
        <v>1748</v>
      </c>
      <c r="D415" s="38">
        <v>2.4753491836899091E-5</v>
      </c>
      <c r="E415" s="12">
        <v>0</v>
      </c>
      <c r="F415" s="59">
        <f t="shared" si="13"/>
        <v>0</v>
      </c>
      <c r="G415" s="60"/>
      <c r="H415" s="12">
        <v>0</v>
      </c>
      <c r="I415" s="59">
        <f t="shared" si="12"/>
        <v>0</v>
      </c>
      <c r="J415" s="60"/>
    </row>
    <row r="416" spans="1:10" ht="14.5" x14ac:dyDescent="0.35">
      <c r="A416" s="36">
        <v>88040</v>
      </c>
      <c r="B416" s="37" t="s">
        <v>351</v>
      </c>
      <c r="C416" s="39" t="s">
        <v>1748</v>
      </c>
      <c r="D416" s="38">
        <v>2.6474593518810275E-5</v>
      </c>
      <c r="E416" s="12">
        <v>0</v>
      </c>
      <c r="F416" s="59">
        <f t="shared" si="13"/>
        <v>0</v>
      </c>
      <c r="G416" s="60"/>
      <c r="H416" s="12">
        <v>0</v>
      </c>
      <c r="I416" s="59">
        <f t="shared" si="12"/>
        <v>0</v>
      </c>
      <c r="J416" s="60"/>
    </row>
    <row r="417" spans="1:10" ht="14.5" x14ac:dyDescent="0.35">
      <c r="A417" s="36">
        <v>88060</v>
      </c>
      <c r="B417" s="37" t="s">
        <v>352</v>
      </c>
      <c r="C417" s="39" t="s">
        <v>1748</v>
      </c>
      <c r="D417" s="38">
        <v>2.4095423546756579E-5</v>
      </c>
      <c r="E417" s="12">
        <v>0</v>
      </c>
      <c r="F417" s="59">
        <f t="shared" si="13"/>
        <v>0</v>
      </c>
      <c r="G417" s="60"/>
      <c r="H417" s="12">
        <v>0</v>
      </c>
      <c r="I417" s="59">
        <f t="shared" si="12"/>
        <v>0</v>
      </c>
      <c r="J417" s="60"/>
    </row>
    <row r="418" spans="1:10" ht="14.5" x14ac:dyDescent="0.35">
      <c r="A418" s="36">
        <v>88060</v>
      </c>
      <c r="B418" s="37" t="s">
        <v>353</v>
      </c>
      <c r="C418" s="39" t="s">
        <v>1748</v>
      </c>
      <c r="D418" s="38">
        <v>3.4557022005432403E-5</v>
      </c>
      <c r="E418" s="12">
        <v>0</v>
      </c>
      <c r="F418" s="59">
        <f t="shared" si="13"/>
        <v>0</v>
      </c>
      <c r="G418" s="60"/>
      <c r="H418" s="12">
        <v>0</v>
      </c>
      <c r="I418" s="59">
        <f t="shared" si="12"/>
        <v>0</v>
      </c>
      <c r="J418" s="60"/>
    </row>
    <row r="419" spans="1:10" ht="14.5" x14ac:dyDescent="0.35">
      <c r="A419" s="36">
        <v>88060</v>
      </c>
      <c r="B419" s="37" t="s">
        <v>354</v>
      </c>
      <c r="C419" s="39" t="s">
        <v>1748</v>
      </c>
      <c r="D419" s="38">
        <v>3.0203647162951174E-5</v>
      </c>
      <c r="E419" s="12">
        <v>0</v>
      </c>
      <c r="F419" s="59">
        <f t="shared" si="13"/>
        <v>0</v>
      </c>
      <c r="G419" s="60"/>
      <c r="H419" s="12">
        <v>0</v>
      </c>
      <c r="I419" s="59">
        <f t="shared" si="12"/>
        <v>0</v>
      </c>
      <c r="J419" s="60"/>
    </row>
    <row r="420" spans="1:10" ht="14.5" x14ac:dyDescent="0.35">
      <c r="A420" s="36">
        <v>88067</v>
      </c>
      <c r="B420" s="37" t="s">
        <v>355</v>
      </c>
      <c r="C420" s="39" t="s">
        <v>1748</v>
      </c>
      <c r="D420" s="38">
        <v>2.8043833287611648E-5</v>
      </c>
      <c r="E420" s="12">
        <v>0</v>
      </c>
      <c r="F420" s="59">
        <f t="shared" si="13"/>
        <v>0</v>
      </c>
      <c r="G420" s="60"/>
      <c r="H420" s="12">
        <v>0</v>
      </c>
      <c r="I420" s="59">
        <f t="shared" si="12"/>
        <v>0</v>
      </c>
      <c r="J420" s="60"/>
    </row>
    <row r="421" spans="1:10" ht="14.5" x14ac:dyDescent="0.35">
      <c r="A421" s="36">
        <v>88060</v>
      </c>
      <c r="B421" s="37" t="s">
        <v>356</v>
      </c>
      <c r="C421" s="39" t="s">
        <v>1748</v>
      </c>
      <c r="D421" s="38">
        <v>5.666136713586036E-5</v>
      </c>
      <c r="E421" s="12">
        <v>0</v>
      </c>
      <c r="F421" s="59">
        <f t="shared" si="13"/>
        <v>0</v>
      </c>
      <c r="G421" s="60"/>
      <c r="H421" s="12">
        <v>0</v>
      </c>
      <c r="I421" s="59">
        <f t="shared" si="12"/>
        <v>0</v>
      </c>
      <c r="J421" s="60"/>
    </row>
    <row r="422" spans="1:10" ht="14.5" x14ac:dyDescent="0.35">
      <c r="A422" s="36">
        <v>88050</v>
      </c>
      <c r="B422" s="37" t="s">
        <v>357</v>
      </c>
      <c r="C422" s="39" t="s">
        <v>1748</v>
      </c>
      <c r="D422" s="38">
        <v>8.3186581292373909E-6</v>
      </c>
      <c r="E422" s="12">
        <v>0</v>
      </c>
      <c r="F422" s="59">
        <f t="shared" si="13"/>
        <v>0</v>
      </c>
      <c r="G422" s="60"/>
      <c r="H422" s="12">
        <v>0</v>
      </c>
      <c r="I422" s="59">
        <f t="shared" si="12"/>
        <v>0</v>
      </c>
      <c r="J422" s="60"/>
    </row>
    <row r="423" spans="1:10" ht="14.5" x14ac:dyDescent="0.35">
      <c r="A423" s="36">
        <v>88050</v>
      </c>
      <c r="B423" s="37" t="s">
        <v>358</v>
      </c>
      <c r="C423" s="39" t="s">
        <v>1748</v>
      </c>
      <c r="D423" s="38">
        <v>1.2791835147616361E-4</v>
      </c>
      <c r="E423" s="12">
        <v>0</v>
      </c>
      <c r="F423" s="59">
        <f t="shared" si="13"/>
        <v>0</v>
      </c>
      <c r="G423" s="60"/>
      <c r="H423" s="12">
        <v>0</v>
      </c>
      <c r="I423" s="59">
        <f t="shared" si="12"/>
        <v>0</v>
      </c>
      <c r="J423" s="60"/>
    </row>
    <row r="424" spans="1:10" ht="14.5" x14ac:dyDescent="0.35">
      <c r="A424" s="36">
        <v>88040</v>
      </c>
      <c r="B424" s="37" t="s">
        <v>359</v>
      </c>
      <c r="C424" s="39" t="s">
        <v>1748</v>
      </c>
      <c r="D424" s="38">
        <v>4.9928822321325434E-5</v>
      </c>
      <c r="E424" s="12">
        <v>0</v>
      </c>
      <c r="F424" s="59">
        <f t="shared" si="13"/>
        <v>0</v>
      </c>
      <c r="G424" s="60"/>
      <c r="H424" s="12">
        <v>0</v>
      </c>
      <c r="I424" s="59">
        <f t="shared" si="12"/>
        <v>0</v>
      </c>
      <c r="J424" s="60"/>
    </row>
    <row r="425" spans="1:10" ht="14.5" x14ac:dyDescent="0.35">
      <c r="A425" s="36">
        <v>88054</v>
      </c>
      <c r="B425" s="37" t="s">
        <v>360</v>
      </c>
      <c r="C425" s="39" t="s">
        <v>1748</v>
      </c>
      <c r="D425" s="38">
        <v>7.4513578699213627E-5</v>
      </c>
      <c r="E425" s="12">
        <v>0</v>
      </c>
      <c r="F425" s="59">
        <f t="shared" si="13"/>
        <v>0</v>
      </c>
      <c r="G425" s="60"/>
      <c r="H425" s="12">
        <v>0</v>
      </c>
      <c r="I425" s="59">
        <f t="shared" si="12"/>
        <v>0</v>
      </c>
      <c r="J425" s="60"/>
    </row>
    <row r="426" spans="1:10" ht="14.5" x14ac:dyDescent="0.35">
      <c r="A426" s="36">
        <v>88040</v>
      </c>
      <c r="B426" s="37" t="s">
        <v>361</v>
      </c>
      <c r="C426" s="39" t="s">
        <v>1748</v>
      </c>
      <c r="D426" s="38">
        <v>5.3455393414653254E-5</v>
      </c>
      <c r="E426" s="12">
        <v>0</v>
      </c>
      <c r="F426" s="59">
        <f t="shared" si="13"/>
        <v>0</v>
      </c>
      <c r="G426" s="60"/>
      <c r="H426" s="12">
        <v>0</v>
      </c>
      <c r="I426" s="59">
        <f t="shared" si="12"/>
        <v>0</v>
      </c>
      <c r="J426" s="60"/>
    </row>
    <row r="427" spans="1:10" ht="14.5" x14ac:dyDescent="0.35">
      <c r="A427" s="36">
        <v>88050</v>
      </c>
      <c r="B427" s="37" t="s">
        <v>362</v>
      </c>
      <c r="C427" s="39" t="s">
        <v>1748</v>
      </c>
      <c r="D427" s="38">
        <v>7.8276379435156696E-5</v>
      </c>
      <c r="E427" s="12">
        <v>0</v>
      </c>
      <c r="F427" s="59">
        <f t="shared" si="13"/>
        <v>0</v>
      </c>
      <c r="G427" s="60"/>
      <c r="H427" s="12">
        <v>0</v>
      </c>
      <c r="I427" s="59">
        <f t="shared" si="12"/>
        <v>0</v>
      </c>
      <c r="J427" s="60"/>
    </row>
    <row r="428" spans="1:10" ht="14.5" x14ac:dyDescent="0.35">
      <c r="A428" s="36">
        <v>88050</v>
      </c>
      <c r="B428" s="37" t="s">
        <v>363</v>
      </c>
      <c r="C428" s="39" t="s">
        <v>1748</v>
      </c>
      <c r="D428" s="38">
        <v>1.3228859986454592E-5</v>
      </c>
      <c r="E428" s="12">
        <v>0</v>
      </c>
      <c r="F428" s="59">
        <f t="shared" si="13"/>
        <v>0</v>
      </c>
      <c r="G428" s="60"/>
      <c r="H428" s="12">
        <v>0</v>
      </c>
      <c r="I428" s="59">
        <f t="shared" si="12"/>
        <v>0</v>
      </c>
      <c r="J428" s="60"/>
    </row>
    <row r="429" spans="1:10" ht="14.5" x14ac:dyDescent="0.35">
      <c r="A429" s="36">
        <v>88049</v>
      </c>
      <c r="B429" s="37" t="s">
        <v>365</v>
      </c>
      <c r="C429" s="39" t="s">
        <v>1748</v>
      </c>
      <c r="D429" s="38">
        <v>4.9456363036094908E-5</v>
      </c>
      <c r="E429" s="12">
        <v>0</v>
      </c>
      <c r="F429" s="59">
        <f t="shared" si="13"/>
        <v>0</v>
      </c>
      <c r="G429" s="60"/>
      <c r="H429" s="12">
        <v>0</v>
      </c>
      <c r="I429" s="59">
        <f t="shared" si="12"/>
        <v>0</v>
      </c>
      <c r="J429" s="60"/>
    </row>
    <row r="430" spans="1:10" ht="14.5" x14ac:dyDescent="0.35">
      <c r="A430" s="36">
        <v>88050</v>
      </c>
      <c r="B430" s="37" t="s">
        <v>366</v>
      </c>
      <c r="C430" s="39" t="s">
        <v>1748</v>
      </c>
      <c r="D430" s="38">
        <v>2.5158456938525251E-5</v>
      </c>
      <c r="E430" s="12">
        <v>0</v>
      </c>
      <c r="F430" s="59">
        <f t="shared" si="13"/>
        <v>0</v>
      </c>
      <c r="G430" s="60"/>
      <c r="H430" s="12">
        <v>0</v>
      </c>
      <c r="I430" s="59">
        <f t="shared" si="12"/>
        <v>0</v>
      </c>
      <c r="J430" s="60"/>
    </row>
    <row r="431" spans="1:10" ht="14.5" x14ac:dyDescent="0.35">
      <c r="A431" s="36">
        <v>88069</v>
      </c>
      <c r="B431" s="37" t="s">
        <v>367</v>
      </c>
      <c r="C431" s="39" t="s">
        <v>1748</v>
      </c>
      <c r="D431" s="38">
        <v>5.9901087948869644E-5</v>
      </c>
      <c r="E431" s="12">
        <v>0</v>
      </c>
      <c r="F431" s="59">
        <f t="shared" si="13"/>
        <v>0</v>
      </c>
      <c r="G431" s="60"/>
      <c r="H431" s="12">
        <v>0</v>
      </c>
      <c r="I431" s="59">
        <f t="shared" si="12"/>
        <v>0</v>
      </c>
      <c r="J431" s="60"/>
    </row>
    <row r="432" spans="1:10" ht="14.5" x14ac:dyDescent="0.35">
      <c r="A432" s="36">
        <v>88069</v>
      </c>
      <c r="B432" s="37" t="s">
        <v>368</v>
      </c>
      <c r="C432" s="39" t="s">
        <v>1748</v>
      </c>
      <c r="D432" s="38">
        <v>3.9804694780671404E-5</v>
      </c>
      <c r="E432" s="12">
        <v>0</v>
      </c>
      <c r="F432" s="59">
        <f t="shared" si="13"/>
        <v>0</v>
      </c>
      <c r="G432" s="60"/>
      <c r="H432" s="12">
        <v>0</v>
      </c>
      <c r="I432" s="59">
        <f t="shared" si="12"/>
        <v>0</v>
      </c>
      <c r="J432" s="60"/>
    </row>
    <row r="433" spans="1:10" ht="14.5" x14ac:dyDescent="0.35">
      <c r="A433" s="36">
        <v>88055</v>
      </c>
      <c r="B433" s="37" t="s">
        <v>369</v>
      </c>
      <c r="C433" s="39" t="s">
        <v>1748</v>
      </c>
      <c r="D433" s="38">
        <v>4.3111909777285057E-5</v>
      </c>
      <c r="E433" s="12">
        <v>0</v>
      </c>
      <c r="F433" s="59">
        <f t="shared" si="13"/>
        <v>0</v>
      </c>
      <c r="G433" s="60"/>
      <c r="H433" s="12">
        <v>0</v>
      </c>
      <c r="I433" s="59">
        <f t="shared" si="12"/>
        <v>0</v>
      </c>
      <c r="J433" s="60"/>
    </row>
    <row r="434" spans="1:10" ht="14.5" x14ac:dyDescent="0.35">
      <c r="A434" s="36">
        <v>88056</v>
      </c>
      <c r="B434" s="37" t="s">
        <v>370</v>
      </c>
      <c r="C434" s="39" t="s">
        <v>1748</v>
      </c>
      <c r="D434" s="38">
        <v>6.2128396007813535E-5</v>
      </c>
      <c r="E434" s="12">
        <v>0</v>
      </c>
      <c r="F434" s="59">
        <f t="shared" si="13"/>
        <v>0</v>
      </c>
      <c r="G434" s="60"/>
      <c r="H434" s="12">
        <v>0</v>
      </c>
      <c r="I434" s="59">
        <f t="shared" si="12"/>
        <v>0</v>
      </c>
      <c r="J434" s="60"/>
    </row>
    <row r="435" spans="1:10" ht="14.5" x14ac:dyDescent="0.35">
      <c r="A435" s="36">
        <v>88060</v>
      </c>
      <c r="B435" s="37" t="s">
        <v>371</v>
      </c>
      <c r="C435" s="39" t="s">
        <v>1748</v>
      </c>
      <c r="D435" s="38">
        <v>1.611423633554099E-5</v>
      </c>
      <c r="E435" s="12">
        <v>0</v>
      </c>
      <c r="F435" s="59">
        <f t="shared" si="13"/>
        <v>0</v>
      </c>
      <c r="G435" s="60"/>
      <c r="H435" s="12">
        <v>0</v>
      </c>
      <c r="I435" s="59">
        <f t="shared" si="12"/>
        <v>0</v>
      </c>
      <c r="J435" s="60"/>
    </row>
    <row r="436" spans="1:10" ht="14.5" x14ac:dyDescent="0.35">
      <c r="A436" s="36">
        <v>88050</v>
      </c>
      <c r="B436" s="37" t="s">
        <v>372</v>
      </c>
      <c r="C436" s="39" t="s">
        <v>1748</v>
      </c>
      <c r="D436" s="38">
        <v>2.6305858059799374E-5</v>
      </c>
      <c r="E436" s="12">
        <v>0</v>
      </c>
      <c r="F436" s="59">
        <f t="shared" si="13"/>
        <v>0</v>
      </c>
      <c r="G436" s="60"/>
      <c r="H436" s="12">
        <v>0</v>
      </c>
      <c r="I436" s="59">
        <f t="shared" si="12"/>
        <v>0</v>
      </c>
      <c r="J436" s="60"/>
    </row>
    <row r="437" spans="1:10" ht="14.5" x14ac:dyDescent="0.35">
      <c r="A437" s="36">
        <v>88050</v>
      </c>
      <c r="B437" s="37" t="s">
        <v>373</v>
      </c>
      <c r="C437" s="39" t="s">
        <v>1748</v>
      </c>
      <c r="D437" s="38">
        <v>2.504034211721762E-5</v>
      </c>
      <c r="E437" s="12">
        <v>0</v>
      </c>
      <c r="F437" s="59">
        <f t="shared" si="13"/>
        <v>0</v>
      </c>
      <c r="G437" s="60"/>
      <c r="H437" s="12">
        <v>0</v>
      </c>
      <c r="I437" s="59">
        <f t="shared" si="12"/>
        <v>0</v>
      </c>
      <c r="J437" s="60"/>
    </row>
    <row r="438" spans="1:10" ht="14.5" x14ac:dyDescent="0.35">
      <c r="A438" s="36">
        <v>89031</v>
      </c>
      <c r="B438" s="37" t="s">
        <v>379</v>
      </c>
      <c r="C438" s="39" t="s">
        <v>1748</v>
      </c>
      <c r="D438" s="38">
        <v>8.1701709253077977E-5</v>
      </c>
      <c r="E438" s="12">
        <v>0</v>
      </c>
      <c r="F438" s="59">
        <f t="shared" si="13"/>
        <v>0</v>
      </c>
      <c r="G438" s="60"/>
      <c r="H438" s="12">
        <v>0</v>
      </c>
      <c r="I438" s="59">
        <f t="shared" si="12"/>
        <v>0</v>
      </c>
      <c r="J438" s="60"/>
    </row>
    <row r="439" spans="1:10" ht="14.5" x14ac:dyDescent="0.35">
      <c r="A439" s="36">
        <v>89060</v>
      </c>
      <c r="B439" s="37" t="s">
        <v>380</v>
      </c>
      <c r="C439" s="39" t="s">
        <v>1748</v>
      </c>
      <c r="D439" s="38">
        <v>1.6012995060134451E-5</v>
      </c>
      <c r="E439" s="12">
        <v>0</v>
      </c>
      <c r="F439" s="59">
        <f t="shared" si="13"/>
        <v>0</v>
      </c>
      <c r="G439" s="60"/>
      <c r="H439" s="12">
        <v>0</v>
      </c>
      <c r="I439" s="59">
        <f t="shared" si="12"/>
        <v>0</v>
      </c>
      <c r="J439" s="60"/>
    </row>
    <row r="440" spans="1:10" ht="14.5" x14ac:dyDescent="0.35">
      <c r="A440" s="36">
        <v>89032</v>
      </c>
      <c r="B440" s="37" t="s">
        <v>383</v>
      </c>
      <c r="C440" s="39" t="s">
        <v>1748</v>
      </c>
      <c r="D440" s="38">
        <v>6.8658458271535376E-5</v>
      </c>
      <c r="E440" s="12">
        <v>0</v>
      </c>
      <c r="F440" s="59">
        <f t="shared" si="13"/>
        <v>0</v>
      </c>
      <c r="G440" s="60"/>
      <c r="H440" s="12">
        <v>0</v>
      </c>
      <c r="I440" s="59">
        <f t="shared" si="12"/>
        <v>0</v>
      </c>
      <c r="J440" s="60"/>
    </row>
    <row r="441" spans="1:10" ht="14.5" x14ac:dyDescent="0.35">
      <c r="A441" s="36">
        <v>89033</v>
      </c>
      <c r="B441" s="37" t="s">
        <v>385</v>
      </c>
      <c r="C441" s="39" t="s">
        <v>1748</v>
      </c>
      <c r="D441" s="38">
        <v>6.6987977227327463E-6</v>
      </c>
      <c r="E441" s="12">
        <v>0</v>
      </c>
      <c r="F441" s="59">
        <f t="shared" si="13"/>
        <v>0</v>
      </c>
      <c r="G441" s="60"/>
      <c r="H441" s="12">
        <v>0</v>
      </c>
      <c r="I441" s="59">
        <f t="shared" si="12"/>
        <v>0</v>
      </c>
      <c r="J441" s="60"/>
    </row>
    <row r="442" spans="1:10" ht="14.5" x14ac:dyDescent="0.35">
      <c r="A442" s="36">
        <v>89035</v>
      </c>
      <c r="B442" s="37" t="s">
        <v>387</v>
      </c>
      <c r="C442" s="39" t="s">
        <v>1748</v>
      </c>
      <c r="D442" s="38">
        <v>6.9350273653480063E-5</v>
      </c>
      <c r="E442" s="12">
        <v>0</v>
      </c>
      <c r="F442" s="59">
        <f t="shared" si="13"/>
        <v>0</v>
      </c>
      <c r="G442" s="60"/>
      <c r="H442" s="12">
        <v>0</v>
      </c>
      <c r="I442" s="59">
        <f t="shared" si="12"/>
        <v>0</v>
      </c>
      <c r="J442" s="60"/>
    </row>
    <row r="443" spans="1:10" ht="14.5" x14ac:dyDescent="0.35">
      <c r="A443" s="36">
        <v>89050</v>
      </c>
      <c r="B443" s="37" t="s">
        <v>390</v>
      </c>
      <c r="C443" s="39" t="s">
        <v>1748</v>
      </c>
      <c r="D443" s="38">
        <v>1.3397595445465493E-5</v>
      </c>
      <c r="E443" s="12">
        <v>0</v>
      </c>
      <c r="F443" s="59">
        <f t="shared" si="13"/>
        <v>0</v>
      </c>
      <c r="G443" s="60"/>
      <c r="H443" s="12">
        <v>0</v>
      </c>
      <c r="I443" s="59">
        <f t="shared" si="12"/>
        <v>0</v>
      </c>
      <c r="J443" s="60"/>
    </row>
    <row r="444" spans="1:10" ht="14.5" x14ac:dyDescent="0.35">
      <c r="A444" s="36">
        <v>89060</v>
      </c>
      <c r="B444" s="37" t="s">
        <v>396</v>
      </c>
      <c r="C444" s="39" t="s">
        <v>1748</v>
      </c>
      <c r="D444" s="38">
        <v>2.3656711353328237E-5</v>
      </c>
      <c r="E444" s="12">
        <v>0</v>
      </c>
      <c r="F444" s="59">
        <f t="shared" si="13"/>
        <v>0</v>
      </c>
      <c r="G444" s="60"/>
      <c r="H444" s="12">
        <v>0</v>
      </c>
      <c r="I444" s="59">
        <f t="shared" si="12"/>
        <v>0</v>
      </c>
      <c r="J444" s="60"/>
    </row>
    <row r="445" spans="1:10" ht="14.5" x14ac:dyDescent="0.35">
      <c r="A445" s="36">
        <v>89041</v>
      </c>
      <c r="B445" s="37" t="s">
        <v>399</v>
      </c>
      <c r="C445" s="39" t="s">
        <v>1748</v>
      </c>
      <c r="D445" s="38">
        <v>1.1720364982897143E-4</v>
      </c>
      <c r="E445" s="12">
        <v>0</v>
      </c>
      <c r="F445" s="59">
        <f t="shared" si="13"/>
        <v>0</v>
      </c>
      <c r="G445" s="60"/>
      <c r="H445" s="12">
        <v>0</v>
      </c>
      <c r="I445" s="59">
        <f t="shared" si="12"/>
        <v>0</v>
      </c>
      <c r="J445" s="60"/>
    </row>
    <row r="446" spans="1:10" ht="14.5" x14ac:dyDescent="0.35">
      <c r="A446" s="36">
        <v>89050</v>
      </c>
      <c r="B446" s="37" t="s">
        <v>404</v>
      </c>
      <c r="C446" s="39" t="s">
        <v>1748</v>
      </c>
      <c r="D446" s="38">
        <v>1.3735066363487293E-5</v>
      </c>
      <c r="E446" s="12">
        <v>0</v>
      </c>
      <c r="F446" s="59">
        <f t="shared" si="13"/>
        <v>0</v>
      </c>
      <c r="G446" s="60"/>
      <c r="H446" s="12">
        <v>0</v>
      </c>
      <c r="I446" s="59">
        <f t="shared" si="12"/>
        <v>0</v>
      </c>
      <c r="J446" s="60"/>
    </row>
    <row r="447" spans="1:10" ht="14.5" x14ac:dyDescent="0.35">
      <c r="A447" s="36">
        <v>89012</v>
      </c>
      <c r="B447" s="37" t="s">
        <v>405</v>
      </c>
      <c r="C447" s="39" t="s">
        <v>1748</v>
      </c>
      <c r="D447" s="38">
        <v>5.3944726245784861E-5</v>
      </c>
      <c r="E447" s="12">
        <v>0</v>
      </c>
      <c r="F447" s="59">
        <f t="shared" si="13"/>
        <v>0</v>
      </c>
      <c r="G447" s="60"/>
      <c r="H447" s="12">
        <v>0</v>
      </c>
      <c r="I447" s="59">
        <f t="shared" si="12"/>
        <v>0</v>
      </c>
      <c r="J447" s="60"/>
    </row>
    <row r="448" spans="1:10" ht="14.5" x14ac:dyDescent="0.35">
      <c r="A448" s="36">
        <v>89050</v>
      </c>
      <c r="B448" s="37" t="s">
        <v>406</v>
      </c>
      <c r="C448" s="39" t="s">
        <v>1748</v>
      </c>
      <c r="D448" s="38">
        <v>2.6542087702414634E-5</v>
      </c>
      <c r="E448" s="12">
        <v>0</v>
      </c>
      <c r="F448" s="59">
        <f t="shared" si="13"/>
        <v>0</v>
      </c>
      <c r="G448" s="60"/>
      <c r="H448" s="12">
        <v>0</v>
      </c>
      <c r="I448" s="59">
        <f t="shared" si="12"/>
        <v>0</v>
      </c>
      <c r="J448" s="60"/>
    </row>
    <row r="449" spans="1:10" ht="14.5" x14ac:dyDescent="0.35">
      <c r="A449" s="36">
        <v>89050</v>
      </c>
      <c r="B449" s="37" t="s">
        <v>408</v>
      </c>
      <c r="C449" s="39" t="s">
        <v>1748</v>
      </c>
      <c r="D449" s="38">
        <v>1.4460628837234165E-5</v>
      </c>
      <c r="E449" s="12">
        <v>0</v>
      </c>
      <c r="F449" s="59">
        <f t="shared" si="13"/>
        <v>0</v>
      </c>
      <c r="G449" s="60"/>
      <c r="H449" s="12">
        <v>0</v>
      </c>
      <c r="I449" s="59">
        <f t="shared" si="12"/>
        <v>0</v>
      </c>
      <c r="J449" s="60"/>
    </row>
    <row r="450" spans="1:10" ht="14.5" x14ac:dyDescent="0.35">
      <c r="A450" s="36">
        <v>89054</v>
      </c>
      <c r="B450" s="37" t="s">
        <v>409</v>
      </c>
      <c r="C450" s="39" t="s">
        <v>1748</v>
      </c>
      <c r="D450" s="38">
        <v>2.6069628417184115E-5</v>
      </c>
      <c r="E450" s="12">
        <v>0</v>
      </c>
      <c r="F450" s="59">
        <f t="shared" si="13"/>
        <v>0</v>
      </c>
      <c r="G450" s="60"/>
      <c r="H450" s="12">
        <v>0</v>
      </c>
      <c r="I450" s="59">
        <f t="shared" si="12"/>
        <v>0</v>
      </c>
      <c r="J450" s="60"/>
    </row>
    <row r="451" spans="1:10" ht="14.5" x14ac:dyDescent="0.35">
      <c r="A451" s="36">
        <v>89050</v>
      </c>
      <c r="B451" s="37" t="s">
        <v>415</v>
      </c>
      <c r="C451" s="39" t="s">
        <v>1748</v>
      </c>
      <c r="D451" s="38">
        <v>6.3950738965131259E-6</v>
      </c>
      <c r="E451" s="12">
        <v>0</v>
      </c>
      <c r="F451" s="59">
        <f t="shared" si="13"/>
        <v>0</v>
      </c>
      <c r="G451" s="60"/>
      <c r="H451" s="12">
        <v>0</v>
      </c>
      <c r="I451" s="59">
        <f t="shared" si="12"/>
        <v>0</v>
      </c>
      <c r="J451" s="60"/>
    </row>
    <row r="452" spans="1:10" ht="14.5" x14ac:dyDescent="0.35">
      <c r="A452" s="36">
        <v>89045</v>
      </c>
      <c r="B452" s="37" t="s">
        <v>418</v>
      </c>
      <c r="C452" s="39" t="s">
        <v>1748</v>
      </c>
      <c r="D452" s="38">
        <v>4.3871219342834105E-5</v>
      </c>
      <c r="E452" s="12">
        <v>0</v>
      </c>
      <c r="F452" s="59">
        <f t="shared" si="13"/>
        <v>0</v>
      </c>
      <c r="G452" s="60"/>
      <c r="H452" s="12">
        <v>0</v>
      </c>
      <c r="I452" s="59">
        <f t="shared" si="12"/>
        <v>0</v>
      </c>
      <c r="J452" s="60"/>
    </row>
    <row r="453" spans="1:10" ht="14.5" x14ac:dyDescent="0.35">
      <c r="A453" s="36">
        <v>89010</v>
      </c>
      <c r="B453" s="37" t="s">
        <v>425</v>
      </c>
      <c r="C453" s="39" t="s">
        <v>1748</v>
      </c>
      <c r="D453" s="38">
        <v>3.9534718046253964E-5</v>
      </c>
      <c r="E453" s="12">
        <v>0</v>
      </c>
      <c r="F453" s="59">
        <f t="shared" si="13"/>
        <v>0</v>
      </c>
      <c r="G453" s="60"/>
      <c r="H453" s="12">
        <v>0</v>
      </c>
      <c r="I453" s="59">
        <f t="shared" si="12"/>
        <v>0</v>
      </c>
      <c r="J453" s="60"/>
    </row>
    <row r="454" spans="1:10" ht="14.5" x14ac:dyDescent="0.35">
      <c r="A454" s="36">
        <v>89014</v>
      </c>
      <c r="B454" s="37" t="s">
        <v>429</v>
      </c>
      <c r="C454" s="39" t="s">
        <v>1748</v>
      </c>
      <c r="D454" s="38">
        <v>8.4654579785768731E-5</v>
      </c>
      <c r="E454" s="12">
        <v>0</v>
      </c>
      <c r="F454" s="59">
        <f t="shared" si="13"/>
        <v>0</v>
      </c>
      <c r="G454" s="60"/>
      <c r="H454" s="12">
        <v>0</v>
      </c>
      <c r="I454" s="59">
        <f t="shared" si="12"/>
        <v>0</v>
      </c>
      <c r="J454" s="60"/>
    </row>
    <row r="455" spans="1:10" ht="14.5" x14ac:dyDescent="0.35">
      <c r="A455" s="36">
        <v>89038</v>
      </c>
      <c r="B455" s="37" t="s">
        <v>430</v>
      </c>
      <c r="C455" s="39" t="s">
        <v>1748</v>
      </c>
      <c r="D455" s="38">
        <v>3.5704423126706526E-5</v>
      </c>
      <c r="E455" s="12">
        <v>0</v>
      </c>
      <c r="F455" s="59">
        <f t="shared" si="13"/>
        <v>0</v>
      </c>
      <c r="G455" s="60"/>
      <c r="H455" s="12">
        <v>0</v>
      </c>
      <c r="I455" s="59">
        <f t="shared" si="12"/>
        <v>0</v>
      </c>
      <c r="J455" s="60"/>
    </row>
    <row r="456" spans="1:10" ht="14.5" x14ac:dyDescent="0.35">
      <c r="A456" s="36">
        <v>89039</v>
      </c>
      <c r="B456" s="37" t="s">
        <v>434</v>
      </c>
      <c r="C456" s="39" t="s">
        <v>1748</v>
      </c>
      <c r="D456" s="38">
        <v>6.3292670674988747E-5</v>
      </c>
      <c r="E456" s="12">
        <v>0</v>
      </c>
      <c r="F456" s="59">
        <f t="shared" si="13"/>
        <v>0</v>
      </c>
      <c r="G456" s="60"/>
      <c r="H456" s="12">
        <v>0</v>
      </c>
      <c r="I456" s="59">
        <f t="shared" si="12"/>
        <v>0</v>
      </c>
      <c r="J456" s="60"/>
    </row>
    <row r="457" spans="1:10" ht="14.5" x14ac:dyDescent="0.35">
      <c r="A457" s="36">
        <v>89060</v>
      </c>
      <c r="B457" s="37" t="s">
        <v>440</v>
      </c>
      <c r="C457" s="39" t="s">
        <v>1748</v>
      </c>
      <c r="D457" s="38">
        <v>6.4794416260185756E-6</v>
      </c>
      <c r="E457" s="12">
        <v>0</v>
      </c>
      <c r="F457" s="59">
        <f t="shared" si="13"/>
        <v>0</v>
      </c>
      <c r="G457" s="60"/>
      <c r="H457" s="12">
        <v>0</v>
      </c>
      <c r="I457" s="59">
        <f t="shared" si="12"/>
        <v>0</v>
      </c>
      <c r="J457" s="60"/>
    </row>
    <row r="458" spans="1:10" ht="14.5" x14ac:dyDescent="0.35">
      <c r="A458" s="36">
        <v>89047</v>
      </c>
      <c r="B458" s="37" t="s">
        <v>441</v>
      </c>
      <c r="C458" s="39" t="s">
        <v>1748</v>
      </c>
      <c r="D458" s="38">
        <v>1.055440296113182E-4</v>
      </c>
      <c r="E458" s="12">
        <v>0</v>
      </c>
      <c r="F458" s="59">
        <f t="shared" si="13"/>
        <v>0</v>
      </c>
      <c r="G458" s="60"/>
      <c r="H458" s="12">
        <v>0</v>
      </c>
      <c r="I458" s="59">
        <f t="shared" ref="I458:I521" si="14">+IF(H458=1,D458/$D$8,0)</f>
        <v>0</v>
      </c>
      <c r="J458" s="60"/>
    </row>
    <row r="459" spans="1:10" ht="14.5" x14ac:dyDescent="0.35">
      <c r="A459" s="36">
        <v>89060</v>
      </c>
      <c r="B459" s="37" t="s">
        <v>442</v>
      </c>
      <c r="C459" s="39" t="s">
        <v>1748</v>
      </c>
      <c r="D459" s="38">
        <v>1.629984534045298E-5</v>
      </c>
      <c r="E459" s="12">
        <v>0</v>
      </c>
      <c r="F459" s="59">
        <f t="shared" ref="F459:F522" si="15">+IF(E459=1,D459/$D$8,0)</f>
        <v>0</v>
      </c>
      <c r="G459" s="60"/>
      <c r="H459" s="12">
        <v>0</v>
      </c>
      <c r="I459" s="59">
        <f t="shared" si="14"/>
        <v>0</v>
      </c>
      <c r="J459" s="60"/>
    </row>
    <row r="460" spans="1:10" ht="14.5" x14ac:dyDescent="0.35">
      <c r="A460" s="36">
        <v>89069</v>
      </c>
      <c r="B460" s="37" t="s">
        <v>447</v>
      </c>
      <c r="C460" s="39" t="s">
        <v>1748</v>
      </c>
      <c r="D460" s="38">
        <v>3.990593605607795E-5</v>
      </c>
      <c r="E460" s="12">
        <v>0</v>
      </c>
      <c r="F460" s="59">
        <f t="shared" si="15"/>
        <v>0</v>
      </c>
      <c r="G460" s="60"/>
      <c r="H460" s="12">
        <v>0</v>
      </c>
      <c r="I460" s="59">
        <f t="shared" si="14"/>
        <v>0</v>
      </c>
      <c r="J460" s="60"/>
    </row>
    <row r="461" spans="1:10" ht="14.5" x14ac:dyDescent="0.35">
      <c r="A461" s="36">
        <v>89050</v>
      </c>
      <c r="B461" s="37" t="s">
        <v>451</v>
      </c>
      <c r="C461" s="39" t="s">
        <v>1748</v>
      </c>
      <c r="D461" s="38">
        <v>2.6963926349941886E-5</v>
      </c>
      <c r="E461" s="12">
        <v>0</v>
      </c>
      <c r="F461" s="59">
        <f t="shared" si="15"/>
        <v>0</v>
      </c>
      <c r="G461" s="60"/>
      <c r="H461" s="12">
        <v>0</v>
      </c>
      <c r="I461" s="59">
        <f t="shared" si="14"/>
        <v>0</v>
      </c>
      <c r="J461" s="60"/>
    </row>
    <row r="462" spans="1:10" ht="14.5" x14ac:dyDescent="0.35">
      <c r="A462" s="36">
        <v>89056</v>
      </c>
      <c r="B462" s="37" t="s">
        <v>452</v>
      </c>
      <c r="C462" s="39" t="s">
        <v>1748</v>
      </c>
      <c r="D462" s="38">
        <v>1.3481963174970943E-5</v>
      </c>
      <c r="E462" s="12">
        <v>0</v>
      </c>
      <c r="F462" s="59">
        <f t="shared" si="15"/>
        <v>0</v>
      </c>
      <c r="G462" s="60"/>
      <c r="H462" s="12">
        <v>0</v>
      </c>
      <c r="I462" s="59">
        <f t="shared" si="14"/>
        <v>0</v>
      </c>
      <c r="J462" s="60"/>
    </row>
    <row r="463" spans="1:10" ht="14.5" x14ac:dyDescent="0.35">
      <c r="A463" s="36">
        <v>89050</v>
      </c>
      <c r="B463" s="37" t="s">
        <v>454</v>
      </c>
      <c r="C463" s="39" t="s">
        <v>1748</v>
      </c>
      <c r="D463" s="38">
        <v>5.3657875965466334E-6</v>
      </c>
      <c r="E463" s="12">
        <v>0</v>
      </c>
      <c r="F463" s="59">
        <f t="shared" si="15"/>
        <v>0</v>
      </c>
      <c r="G463" s="60"/>
      <c r="H463" s="12">
        <v>0</v>
      </c>
      <c r="I463" s="59">
        <f t="shared" si="14"/>
        <v>0</v>
      </c>
      <c r="J463" s="60"/>
    </row>
    <row r="464" spans="1:10" ht="14.5" x14ac:dyDescent="0.35">
      <c r="A464" s="36">
        <v>89027</v>
      </c>
      <c r="B464" s="37" t="s">
        <v>455</v>
      </c>
      <c r="C464" s="39" t="s">
        <v>1748</v>
      </c>
      <c r="D464" s="38">
        <v>6.4895657535592294E-5</v>
      </c>
      <c r="E464" s="12">
        <v>0</v>
      </c>
      <c r="F464" s="59">
        <f t="shared" si="15"/>
        <v>0</v>
      </c>
      <c r="G464" s="60"/>
      <c r="H464" s="12">
        <v>0</v>
      </c>
      <c r="I464" s="59">
        <f t="shared" si="14"/>
        <v>0</v>
      </c>
      <c r="J464" s="60"/>
    </row>
    <row r="465" spans="1:10" ht="14.5" x14ac:dyDescent="0.35">
      <c r="A465" s="36">
        <v>89057</v>
      </c>
      <c r="B465" s="37" t="s">
        <v>457</v>
      </c>
      <c r="C465" s="39" t="s">
        <v>1748</v>
      </c>
      <c r="D465" s="38">
        <v>1.977579579607753E-5</v>
      </c>
      <c r="E465" s="12">
        <v>0</v>
      </c>
      <c r="F465" s="59">
        <f t="shared" si="15"/>
        <v>0</v>
      </c>
      <c r="G465" s="60"/>
      <c r="H465" s="12">
        <v>0</v>
      </c>
      <c r="I465" s="59">
        <f t="shared" si="14"/>
        <v>0</v>
      </c>
      <c r="J465" s="60"/>
    </row>
    <row r="466" spans="1:10" ht="14.5" x14ac:dyDescent="0.35">
      <c r="A466" s="36">
        <v>89010</v>
      </c>
      <c r="B466" s="37" t="s">
        <v>458</v>
      </c>
      <c r="C466" s="39" t="s">
        <v>1748</v>
      </c>
      <c r="D466" s="38">
        <v>1.4511249474937435E-5</v>
      </c>
      <c r="E466" s="12">
        <v>0</v>
      </c>
      <c r="F466" s="59">
        <f t="shared" si="15"/>
        <v>0</v>
      </c>
      <c r="G466" s="60"/>
      <c r="H466" s="12">
        <v>0</v>
      </c>
      <c r="I466" s="59">
        <f t="shared" si="14"/>
        <v>0</v>
      </c>
      <c r="J466" s="60"/>
    </row>
    <row r="467" spans="1:10" ht="14.5" x14ac:dyDescent="0.35">
      <c r="A467" s="36">
        <v>89049</v>
      </c>
      <c r="B467" s="37" t="s">
        <v>466</v>
      </c>
      <c r="C467" s="39" t="s">
        <v>1748</v>
      </c>
      <c r="D467" s="38">
        <v>4.1222072636362968E-5</v>
      </c>
      <c r="E467" s="12">
        <v>0</v>
      </c>
      <c r="F467" s="59">
        <f t="shared" si="15"/>
        <v>0</v>
      </c>
      <c r="G467" s="60"/>
      <c r="H467" s="12">
        <v>0</v>
      </c>
      <c r="I467" s="59">
        <f t="shared" si="14"/>
        <v>0</v>
      </c>
      <c r="J467" s="60"/>
    </row>
    <row r="468" spans="1:10" ht="14.5" x14ac:dyDescent="0.35">
      <c r="A468" s="36">
        <v>89010</v>
      </c>
      <c r="B468" s="37" t="s">
        <v>468</v>
      </c>
      <c r="C468" s="39" t="s">
        <v>1748</v>
      </c>
      <c r="D468" s="38">
        <v>7.863072389907959E-6</v>
      </c>
      <c r="E468" s="12">
        <v>0</v>
      </c>
      <c r="F468" s="59">
        <f t="shared" si="15"/>
        <v>0</v>
      </c>
      <c r="G468" s="60"/>
      <c r="H468" s="12">
        <v>0</v>
      </c>
      <c r="I468" s="59">
        <f t="shared" si="14"/>
        <v>0</v>
      </c>
      <c r="J468" s="60"/>
    </row>
    <row r="469" spans="1:10" ht="14.5" x14ac:dyDescent="0.35">
      <c r="A469" s="36">
        <v>89010</v>
      </c>
      <c r="B469" s="37" t="s">
        <v>469</v>
      </c>
      <c r="C469" s="39" t="s">
        <v>1748</v>
      </c>
      <c r="D469" s="38">
        <v>3.4557022005432403E-5</v>
      </c>
      <c r="E469" s="12">
        <v>0</v>
      </c>
      <c r="F469" s="59">
        <f t="shared" si="15"/>
        <v>0</v>
      </c>
      <c r="G469" s="60"/>
      <c r="H469" s="12">
        <v>0</v>
      </c>
      <c r="I469" s="59">
        <f t="shared" si="14"/>
        <v>0</v>
      </c>
      <c r="J469" s="60"/>
    </row>
    <row r="470" spans="1:10" ht="14.5" x14ac:dyDescent="0.35">
      <c r="A470" s="36">
        <v>91023</v>
      </c>
      <c r="B470" s="37" t="s">
        <v>1364</v>
      </c>
      <c r="C470" s="39" t="s">
        <v>1751</v>
      </c>
      <c r="D470" s="38">
        <v>7.2606868012390442E-5</v>
      </c>
      <c r="E470" s="12">
        <v>0</v>
      </c>
      <c r="F470" s="59">
        <f t="shared" si="15"/>
        <v>0</v>
      </c>
      <c r="G470" s="60"/>
      <c r="H470" s="12">
        <v>0</v>
      </c>
      <c r="I470" s="59">
        <f t="shared" si="14"/>
        <v>0</v>
      </c>
      <c r="J470" s="60"/>
    </row>
    <row r="471" spans="1:10" ht="14.5" x14ac:dyDescent="0.35">
      <c r="A471" s="36">
        <v>90051</v>
      </c>
      <c r="B471" s="37" t="s">
        <v>1455</v>
      </c>
      <c r="C471" s="39" t="s">
        <v>1751</v>
      </c>
      <c r="D471" s="38">
        <v>2.1783747758307244E-5</v>
      </c>
      <c r="E471" s="12">
        <v>0</v>
      </c>
      <c r="F471" s="59">
        <f t="shared" si="15"/>
        <v>0</v>
      </c>
      <c r="G471" s="60"/>
      <c r="H471" s="12">
        <v>0</v>
      </c>
      <c r="I471" s="59">
        <f t="shared" si="14"/>
        <v>0</v>
      </c>
      <c r="J471" s="60"/>
    </row>
    <row r="472" spans="1:10" ht="14.5" x14ac:dyDescent="0.35">
      <c r="A472" s="36">
        <v>92031</v>
      </c>
      <c r="B472" s="37" t="s">
        <v>1590</v>
      </c>
      <c r="C472" s="39" t="s">
        <v>1751</v>
      </c>
      <c r="D472" s="38">
        <v>1.0753510802764684E-4</v>
      </c>
      <c r="E472" s="12">
        <v>0</v>
      </c>
      <c r="F472" s="59">
        <f t="shared" si="15"/>
        <v>0</v>
      </c>
      <c r="G472" s="60"/>
      <c r="H472" s="12">
        <v>0</v>
      </c>
      <c r="I472" s="59">
        <f t="shared" si="14"/>
        <v>0</v>
      </c>
      <c r="J472" s="60"/>
    </row>
    <row r="473" spans="1:10" ht="14.5" x14ac:dyDescent="0.35">
      <c r="A473" s="36">
        <v>88824</v>
      </c>
      <c r="B473" s="37" t="s">
        <v>472</v>
      </c>
      <c r="C473" s="39" t="s">
        <v>1748</v>
      </c>
      <c r="D473" s="38">
        <v>3.5113849020168373E-5</v>
      </c>
      <c r="E473" s="12">
        <v>0</v>
      </c>
      <c r="F473" s="59">
        <f t="shared" si="15"/>
        <v>0</v>
      </c>
      <c r="G473" s="60"/>
      <c r="H473" s="12">
        <v>0</v>
      </c>
      <c r="I473" s="59">
        <f t="shared" si="14"/>
        <v>0</v>
      </c>
      <c r="J473" s="60"/>
    </row>
    <row r="474" spans="1:10" ht="14.5" x14ac:dyDescent="0.35">
      <c r="A474" s="36">
        <v>88817</v>
      </c>
      <c r="B474" s="37" t="s">
        <v>474</v>
      </c>
      <c r="C474" s="39" t="s">
        <v>1748</v>
      </c>
      <c r="D474" s="38">
        <v>8.8079909603690019E-6</v>
      </c>
      <c r="E474" s="12">
        <v>0</v>
      </c>
      <c r="F474" s="59">
        <f t="shared" si="15"/>
        <v>0</v>
      </c>
      <c r="G474" s="60"/>
      <c r="H474" s="12">
        <v>0</v>
      </c>
      <c r="I474" s="59">
        <f t="shared" si="14"/>
        <v>0</v>
      </c>
      <c r="J474" s="60"/>
    </row>
    <row r="475" spans="1:10" ht="14.5" x14ac:dyDescent="0.35">
      <c r="A475" s="36">
        <v>88822</v>
      </c>
      <c r="B475" s="37" t="s">
        <v>475</v>
      </c>
      <c r="C475" s="39" t="s">
        <v>1748</v>
      </c>
      <c r="D475" s="38">
        <v>4.1222072636362968E-5</v>
      </c>
      <c r="E475" s="12">
        <v>0</v>
      </c>
      <c r="F475" s="59">
        <f t="shared" si="15"/>
        <v>0</v>
      </c>
      <c r="G475" s="60"/>
      <c r="H475" s="12">
        <v>0</v>
      </c>
      <c r="I475" s="59">
        <f t="shared" si="14"/>
        <v>0</v>
      </c>
      <c r="J475" s="60"/>
    </row>
    <row r="476" spans="1:10" ht="14.5" x14ac:dyDescent="0.35">
      <c r="A476" s="36">
        <v>88813</v>
      </c>
      <c r="B476" s="37" t="s">
        <v>478</v>
      </c>
      <c r="C476" s="39" t="s">
        <v>1748</v>
      </c>
      <c r="D476" s="38">
        <v>4.2943174318274156E-5</v>
      </c>
      <c r="E476" s="12">
        <v>0</v>
      </c>
      <c r="F476" s="59">
        <f t="shared" si="15"/>
        <v>0</v>
      </c>
      <c r="G476" s="60"/>
      <c r="H476" s="12">
        <v>0</v>
      </c>
      <c r="I476" s="59">
        <f t="shared" si="14"/>
        <v>0</v>
      </c>
      <c r="J476" s="60"/>
    </row>
    <row r="477" spans="1:10" ht="14.5" x14ac:dyDescent="0.35">
      <c r="A477" s="36">
        <v>88836</v>
      </c>
      <c r="B477" s="37" t="s">
        <v>480</v>
      </c>
      <c r="C477" s="39" t="s">
        <v>1748</v>
      </c>
      <c r="D477" s="38">
        <v>9.0965285952776412E-5</v>
      </c>
      <c r="E477" s="12">
        <v>0</v>
      </c>
      <c r="F477" s="59">
        <f t="shared" si="15"/>
        <v>0</v>
      </c>
      <c r="G477" s="60"/>
      <c r="H477" s="12">
        <v>0</v>
      </c>
      <c r="I477" s="59">
        <f t="shared" si="14"/>
        <v>0</v>
      </c>
      <c r="J477" s="60"/>
    </row>
    <row r="478" spans="1:10" ht="14.5" x14ac:dyDescent="0.35">
      <c r="A478" s="36">
        <v>88812</v>
      </c>
      <c r="B478" s="37" t="s">
        <v>482</v>
      </c>
      <c r="C478" s="39" t="s">
        <v>1748</v>
      </c>
      <c r="D478" s="38">
        <v>4.8832041837754577E-5</v>
      </c>
      <c r="E478" s="12">
        <v>0</v>
      </c>
      <c r="F478" s="59">
        <f t="shared" si="15"/>
        <v>0</v>
      </c>
      <c r="G478" s="60"/>
      <c r="H478" s="12">
        <v>0</v>
      </c>
      <c r="I478" s="59">
        <f t="shared" si="14"/>
        <v>0</v>
      </c>
      <c r="J478" s="60"/>
    </row>
    <row r="479" spans="1:10" ht="14.5" x14ac:dyDescent="0.35">
      <c r="A479" s="36">
        <v>88814</v>
      </c>
      <c r="B479" s="37" t="s">
        <v>485</v>
      </c>
      <c r="C479" s="39" t="s">
        <v>1748</v>
      </c>
      <c r="D479" s="38">
        <v>5.5868310478509128E-5</v>
      </c>
      <c r="E479" s="12">
        <v>0</v>
      </c>
      <c r="F479" s="59">
        <f t="shared" si="15"/>
        <v>0</v>
      </c>
      <c r="G479" s="60"/>
      <c r="H479" s="12">
        <v>0</v>
      </c>
      <c r="I479" s="59">
        <f t="shared" si="14"/>
        <v>0</v>
      </c>
      <c r="J479" s="60"/>
    </row>
    <row r="480" spans="1:10" ht="14.5" x14ac:dyDescent="0.35">
      <c r="A480" s="36">
        <v>88838</v>
      </c>
      <c r="B480" s="37" t="s">
        <v>486</v>
      </c>
      <c r="C480" s="39" t="s">
        <v>1748</v>
      </c>
      <c r="D480" s="38">
        <v>1.0230430879830892E-4</v>
      </c>
      <c r="E480" s="12">
        <v>0</v>
      </c>
      <c r="F480" s="59">
        <f t="shared" si="15"/>
        <v>0</v>
      </c>
      <c r="G480" s="60"/>
      <c r="H480" s="12">
        <v>0</v>
      </c>
      <c r="I480" s="59">
        <f t="shared" si="14"/>
        <v>0</v>
      </c>
      <c r="J480" s="60"/>
    </row>
    <row r="481" spans="1:10" ht="14.5" x14ac:dyDescent="0.35">
      <c r="A481" s="36">
        <v>88818</v>
      </c>
      <c r="B481" s="37" t="s">
        <v>487</v>
      </c>
      <c r="C481" s="39" t="s">
        <v>1748</v>
      </c>
      <c r="D481" s="38">
        <v>1.7548487737133642E-5</v>
      </c>
      <c r="E481" s="12">
        <v>0</v>
      </c>
      <c r="F481" s="59">
        <f t="shared" si="15"/>
        <v>0</v>
      </c>
      <c r="G481" s="60"/>
      <c r="H481" s="12">
        <v>0</v>
      </c>
      <c r="I481" s="59">
        <f t="shared" si="14"/>
        <v>0</v>
      </c>
      <c r="J481" s="60"/>
    </row>
    <row r="482" spans="1:10" ht="14.5" x14ac:dyDescent="0.35">
      <c r="A482" s="36">
        <v>88837</v>
      </c>
      <c r="B482" s="37" t="s">
        <v>488</v>
      </c>
      <c r="C482" s="39" t="s">
        <v>1748</v>
      </c>
      <c r="D482" s="38">
        <v>1.4874030711810871E-4</v>
      </c>
      <c r="E482" s="12">
        <v>0</v>
      </c>
      <c r="F482" s="59">
        <f t="shared" si="15"/>
        <v>0</v>
      </c>
      <c r="G482" s="60"/>
      <c r="H482" s="12">
        <v>0</v>
      </c>
      <c r="I482" s="59">
        <f t="shared" si="14"/>
        <v>0</v>
      </c>
      <c r="J482" s="60"/>
    </row>
    <row r="483" spans="1:10" ht="14.5" x14ac:dyDescent="0.35">
      <c r="A483" s="36">
        <v>88835</v>
      </c>
      <c r="B483" s="37" t="s">
        <v>489</v>
      </c>
      <c r="C483" s="39" t="s">
        <v>1748</v>
      </c>
      <c r="D483" s="38">
        <v>5.323603731793908E-5</v>
      </c>
      <c r="E483" s="12">
        <v>0</v>
      </c>
      <c r="F483" s="59">
        <f t="shared" si="15"/>
        <v>0</v>
      </c>
      <c r="G483" s="60"/>
      <c r="H483" s="12">
        <v>0</v>
      </c>
      <c r="I483" s="59">
        <f t="shared" si="14"/>
        <v>0</v>
      </c>
      <c r="J483" s="60"/>
    </row>
    <row r="484" spans="1:10" ht="14.5" x14ac:dyDescent="0.35">
      <c r="A484" s="36">
        <v>88821</v>
      </c>
      <c r="B484" s="37" t="s">
        <v>490</v>
      </c>
      <c r="C484" s="39" t="s">
        <v>1748</v>
      </c>
      <c r="D484" s="38">
        <v>9.236579026256688E-5</v>
      </c>
      <c r="E484" s="12">
        <v>0</v>
      </c>
      <c r="F484" s="59">
        <f t="shared" si="15"/>
        <v>0</v>
      </c>
      <c r="G484" s="60"/>
      <c r="H484" s="12">
        <v>0</v>
      </c>
      <c r="I484" s="59">
        <f t="shared" si="14"/>
        <v>0</v>
      </c>
      <c r="J484" s="60"/>
    </row>
    <row r="485" spans="1:10" ht="14.5" x14ac:dyDescent="0.35">
      <c r="A485" s="36">
        <v>88831</v>
      </c>
      <c r="B485" s="37" t="s">
        <v>491</v>
      </c>
      <c r="C485" s="39" t="s">
        <v>1748</v>
      </c>
      <c r="D485" s="38">
        <v>3.3932700807092072E-5</v>
      </c>
      <c r="E485" s="12">
        <v>0</v>
      </c>
      <c r="F485" s="59">
        <f t="shared" si="15"/>
        <v>0</v>
      </c>
      <c r="G485" s="60"/>
      <c r="H485" s="12">
        <v>0</v>
      </c>
      <c r="I485" s="59">
        <f t="shared" si="14"/>
        <v>0</v>
      </c>
      <c r="J485" s="60"/>
    </row>
    <row r="486" spans="1:10" ht="14.5" x14ac:dyDescent="0.35">
      <c r="A486" s="36">
        <v>88817</v>
      </c>
      <c r="B486" s="37" t="s">
        <v>492</v>
      </c>
      <c r="C486" s="39" t="s">
        <v>1748</v>
      </c>
      <c r="D486" s="38">
        <v>1.2233320778290279E-5</v>
      </c>
      <c r="E486" s="12">
        <v>0</v>
      </c>
      <c r="F486" s="59">
        <f t="shared" si="15"/>
        <v>0</v>
      </c>
      <c r="G486" s="60"/>
      <c r="H486" s="12">
        <v>0</v>
      </c>
      <c r="I486" s="59">
        <f t="shared" si="14"/>
        <v>0</v>
      </c>
      <c r="J486" s="60"/>
    </row>
    <row r="487" spans="1:10" ht="14.5" x14ac:dyDescent="0.35">
      <c r="A487" s="36">
        <v>88832</v>
      </c>
      <c r="B487" s="37" t="s">
        <v>493</v>
      </c>
      <c r="C487" s="39" t="s">
        <v>1748</v>
      </c>
      <c r="D487" s="38">
        <v>3.295403514482885E-5</v>
      </c>
      <c r="E487" s="12">
        <v>0</v>
      </c>
      <c r="F487" s="59">
        <f t="shared" si="15"/>
        <v>0</v>
      </c>
      <c r="G487" s="60"/>
      <c r="H487" s="12">
        <v>0</v>
      </c>
      <c r="I487" s="59">
        <f t="shared" si="14"/>
        <v>0</v>
      </c>
      <c r="J487" s="60"/>
    </row>
    <row r="488" spans="1:10" ht="14.5" x14ac:dyDescent="0.35">
      <c r="A488" s="36">
        <v>88825</v>
      </c>
      <c r="B488" s="37" t="s">
        <v>494</v>
      </c>
      <c r="C488" s="39" t="s">
        <v>1748</v>
      </c>
      <c r="D488" s="38">
        <v>1.8257176664979424E-5</v>
      </c>
      <c r="E488" s="12">
        <v>0</v>
      </c>
      <c r="F488" s="59">
        <f t="shared" si="15"/>
        <v>0</v>
      </c>
      <c r="G488" s="60"/>
      <c r="H488" s="12">
        <v>0</v>
      </c>
      <c r="I488" s="59">
        <f t="shared" si="14"/>
        <v>0</v>
      </c>
      <c r="J488" s="60"/>
    </row>
    <row r="489" spans="1:10" ht="14.5" x14ac:dyDescent="0.35">
      <c r="A489" s="36">
        <v>88831</v>
      </c>
      <c r="B489" s="37" t="s">
        <v>495</v>
      </c>
      <c r="C489" s="39" t="s">
        <v>1748</v>
      </c>
      <c r="D489" s="38">
        <v>4.933824821478728E-5</v>
      </c>
      <c r="E489" s="12">
        <v>0</v>
      </c>
      <c r="F489" s="59">
        <f t="shared" si="15"/>
        <v>0</v>
      </c>
      <c r="G489" s="60"/>
      <c r="H489" s="12">
        <v>0</v>
      </c>
      <c r="I489" s="59">
        <f t="shared" si="14"/>
        <v>0</v>
      </c>
      <c r="J489" s="60"/>
    </row>
    <row r="490" spans="1:10" ht="14.5" x14ac:dyDescent="0.35">
      <c r="A490" s="36">
        <v>88816</v>
      </c>
      <c r="B490" s="37" t="s">
        <v>496</v>
      </c>
      <c r="C490" s="39" t="s">
        <v>1748</v>
      </c>
      <c r="D490" s="38">
        <v>1.0682641909980106E-4</v>
      </c>
      <c r="E490" s="12">
        <v>0</v>
      </c>
      <c r="F490" s="59">
        <f t="shared" si="15"/>
        <v>0</v>
      </c>
      <c r="G490" s="60"/>
      <c r="H490" s="12">
        <v>0</v>
      </c>
      <c r="I490" s="59">
        <f t="shared" si="14"/>
        <v>0</v>
      </c>
      <c r="J490" s="60"/>
    </row>
    <row r="491" spans="1:10" ht="14.5" x14ac:dyDescent="0.35">
      <c r="A491" s="36">
        <v>88823</v>
      </c>
      <c r="B491" s="37" t="s">
        <v>497</v>
      </c>
      <c r="C491" s="39" t="s">
        <v>1748</v>
      </c>
      <c r="D491" s="38">
        <v>1.2823894884828431E-5</v>
      </c>
      <c r="E491" s="12">
        <v>0</v>
      </c>
      <c r="F491" s="59">
        <f t="shared" si="15"/>
        <v>0</v>
      </c>
      <c r="G491" s="60"/>
      <c r="H491" s="12">
        <v>0</v>
      </c>
      <c r="I491" s="59">
        <f t="shared" si="14"/>
        <v>0</v>
      </c>
      <c r="J491" s="60"/>
    </row>
    <row r="492" spans="1:10" ht="14.5" x14ac:dyDescent="0.35">
      <c r="A492" s="36">
        <v>88819</v>
      </c>
      <c r="B492" s="37" t="s">
        <v>498</v>
      </c>
      <c r="C492" s="39" t="s">
        <v>1748</v>
      </c>
      <c r="D492" s="38">
        <v>2.8550039664644351E-5</v>
      </c>
      <c r="E492" s="12">
        <v>0</v>
      </c>
      <c r="F492" s="59">
        <f t="shared" si="15"/>
        <v>0</v>
      </c>
      <c r="G492" s="60"/>
      <c r="H492" s="12">
        <v>0</v>
      </c>
      <c r="I492" s="59">
        <f t="shared" si="14"/>
        <v>0</v>
      </c>
      <c r="J492" s="60"/>
    </row>
    <row r="493" spans="1:10" ht="14.5" x14ac:dyDescent="0.35">
      <c r="A493" s="36">
        <v>89832</v>
      </c>
      <c r="B493" s="37" t="s">
        <v>499</v>
      </c>
      <c r="C493" s="39" t="s">
        <v>1748</v>
      </c>
      <c r="D493" s="38">
        <v>3.2819046777620133E-5</v>
      </c>
      <c r="E493" s="12">
        <v>0</v>
      </c>
      <c r="F493" s="59">
        <f t="shared" si="15"/>
        <v>0</v>
      </c>
      <c r="G493" s="60"/>
      <c r="H493" s="12">
        <v>0</v>
      </c>
      <c r="I493" s="59">
        <f t="shared" si="14"/>
        <v>0</v>
      </c>
      <c r="J493" s="60"/>
    </row>
    <row r="494" spans="1:10" ht="14.5" x14ac:dyDescent="0.35">
      <c r="A494" s="36">
        <v>89832</v>
      </c>
      <c r="B494" s="37" t="s">
        <v>500</v>
      </c>
      <c r="C494" s="39" t="s">
        <v>1748</v>
      </c>
      <c r="D494" s="38">
        <v>2.1581265207494162E-5</v>
      </c>
      <c r="E494" s="12">
        <v>0</v>
      </c>
      <c r="F494" s="59">
        <f t="shared" si="15"/>
        <v>0</v>
      </c>
      <c r="G494" s="60"/>
      <c r="H494" s="12">
        <v>0</v>
      </c>
      <c r="I494" s="59">
        <f t="shared" si="14"/>
        <v>0</v>
      </c>
      <c r="J494" s="60"/>
    </row>
    <row r="495" spans="1:10" ht="14.5" x14ac:dyDescent="0.35">
      <c r="A495" s="36">
        <v>89822</v>
      </c>
      <c r="B495" s="37" t="s">
        <v>502</v>
      </c>
      <c r="C495" s="39" t="s">
        <v>1748</v>
      </c>
      <c r="D495" s="38">
        <v>1.1339022845532508E-5</v>
      </c>
      <c r="E495" s="12">
        <v>0</v>
      </c>
      <c r="F495" s="59">
        <f t="shared" si="15"/>
        <v>0</v>
      </c>
      <c r="G495" s="60"/>
      <c r="H495" s="12">
        <v>0</v>
      </c>
      <c r="I495" s="59">
        <f t="shared" si="14"/>
        <v>0</v>
      </c>
      <c r="J495" s="60"/>
    </row>
    <row r="496" spans="1:10" ht="14.5" x14ac:dyDescent="0.35">
      <c r="A496" s="36">
        <v>89818</v>
      </c>
      <c r="B496" s="37" t="s">
        <v>503</v>
      </c>
      <c r="C496" s="39" t="s">
        <v>1748</v>
      </c>
      <c r="D496" s="38">
        <v>1.6282971794551891E-5</v>
      </c>
      <c r="E496" s="12">
        <v>0</v>
      </c>
      <c r="F496" s="59">
        <f t="shared" si="15"/>
        <v>0</v>
      </c>
      <c r="G496" s="60"/>
      <c r="H496" s="12">
        <v>0</v>
      </c>
      <c r="I496" s="59">
        <f t="shared" si="14"/>
        <v>0</v>
      </c>
      <c r="J496" s="60"/>
    </row>
    <row r="497" spans="1:10" ht="14.5" x14ac:dyDescent="0.35">
      <c r="A497" s="36">
        <v>89832</v>
      </c>
      <c r="B497" s="37" t="s">
        <v>505</v>
      </c>
      <c r="C497" s="39" t="s">
        <v>1748</v>
      </c>
      <c r="D497" s="38">
        <v>1.8695888858407765E-5</v>
      </c>
      <c r="E497" s="12">
        <v>0</v>
      </c>
      <c r="F497" s="59">
        <f t="shared" si="15"/>
        <v>0</v>
      </c>
      <c r="G497" s="60"/>
      <c r="H497" s="12">
        <v>0</v>
      </c>
      <c r="I497" s="59">
        <f t="shared" si="14"/>
        <v>0</v>
      </c>
      <c r="J497" s="60"/>
    </row>
    <row r="498" spans="1:10" ht="14.5" x14ac:dyDescent="0.35">
      <c r="A498" s="36">
        <v>89833</v>
      </c>
      <c r="B498" s="37" t="s">
        <v>506</v>
      </c>
      <c r="C498" s="39" t="s">
        <v>1748</v>
      </c>
      <c r="D498" s="38">
        <v>3.2363461038290696E-5</v>
      </c>
      <c r="E498" s="12">
        <v>0</v>
      </c>
      <c r="F498" s="59">
        <f t="shared" si="15"/>
        <v>0</v>
      </c>
      <c r="G498" s="60"/>
      <c r="H498" s="12">
        <v>0</v>
      </c>
      <c r="I498" s="59">
        <f t="shared" si="14"/>
        <v>0</v>
      </c>
      <c r="J498" s="60"/>
    </row>
    <row r="499" spans="1:10" ht="14.5" x14ac:dyDescent="0.35">
      <c r="A499" s="36">
        <v>89862</v>
      </c>
      <c r="B499" s="37" t="s">
        <v>507</v>
      </c>
      <c r="C499" s="39" t="s">
        <v>1748</v>
      </c>
      <c r="D499" s="38">
        <v>3.4455780730025864E-5</v>
      </c>
      <c r="E499" s="12">
        <v>0</v>
      </c>
      <c r="F499" s="59">
        <f t="shared" si="15"/>
        <v>0</v>
      </c>
      <c r="G499" s="60"/>
      <c r="H499" s="12">
        <v>0</v>
      </c>
      <c r="I499" s="59">
        <f t="shared" si="14"/>
        <v>0</v>
      </c>
      <c r="J499" s="60"/>
    </row>
    <row r="500" spans="1:10" ht="14.5" x14ac:dyDescent="0.35">
      <c r="A500" s="36">
        <v>89823</v>
      </c>
      <c r="B500" s="37" t="s">
        <v>508</v>
      </c>
      <c r="C500" s="39" t="s">
        <v>1748</v>
      </c>
      <c r="D500" s="38">
        <v>3.4202677541509512E-5</v>
      </c>
      <c r="E500" s="12">
        <v>0</v>
      </c>
      <c r="F500" s="59">
        <f t="shared" si="15"/>
        <v>0</v>
      </c>
      <c r="G500" s="60"/>
      <c r="H500" s="12">
        <v>0</v>
      </c>
      <c r="I500" s="59">
        <f t="shared" si="14"/>
        <v>0</v>
      </c>
      <c r="J500" s="60"/>
    </row>
    <row r="501" spans="1:10" ht="14.5" x14ac:dyDescent="0.35">
      <c r="A501" s="36">
        <v>89814</v>
      </c>
      <c r="B501" s="37" t="s">
        <v>509</v>
      </c>
      <c r="C501" s="39" t="s">
        <v>1748</v>
      </c>
      <c r="D501" s="38">
        <v>8.448584432675783E-5</v>
      </c>
      <c r="E501" s="12">
        <v>0</v>
      </c>
      <c r="F501" s="59">
        <f t="shared" si="15"/>
        <v>0</v>
      </c>
      <c r="G501" s="60"/>
      <c r="H501" s="12">
        <v>0</v>
      </c>
      <c r="I501" s="59">
        <f t="shared" si="14"/>
        <v>0</v>
      </c>
      <c r="J501" s="60"/>
    </row>
    <row r="502" spans="1:10" ht="14.5" x14ac:dyDescent="0.35">
      <c r="A502" s="36">
        <v>89841</v>
      </c>
      <c r="B502" s="37" t="s">
        <v>510</v>
      </c>
      <c r="C502" s="39" t="s">
        <v>1748</v>
      </c>
      <c r="D502" s="38">
        <v>3.0034911703940273E-5</v>
      </c>
      <c r="E502" s="12">
        <v>0</v>
      </c>
      <c r="F502" s="59">
        <f t="shared" si="15"/>
        <v>0</v>
      </c>
      <c r="G502" s="60"/>
      <c r="H502" s="12">
        <v>0</v>
      </c>
      <c r="I502" s="59">
        <f t="shared" si="14"/>
        <v>0</v>
      </c>
      <c r="J502" s="60"/>
    </row>
    <row r="503" spans="1:10" ht="14.5" x14ac:dyDescent="0.35">
      <c r="A503" s="36">
        <v>89815</v>
      </c>
      <c r="B503" s="37" t="s">
        <v>512</v>
      </c>
      <c r="C503" s="39" t="s">
        <v>1748</v>
      </c>
      <c r="D503" s="38">
        <v>3.1148565733412218E-5</v>
      </c>
      <c r="E503" s="12">
        <v>0</v>
      </c>
      <c r="F503" s="59">
        <f t="shared" si="15"/>
        <v>0</v>
      </c>
      <c r="G503" s="60"/>
      <c r="H503" s="12">
        <v>0</v>
      </c>
      <c r="I503" s="59">
        <f t="shared" si="14"/>
        <v>0</v>
      </c>
      <c r="J503" s="60"/>
    </row>
    <row r="504" spans="1:10" ht="14.5" x14ac:dyDescent="0.35">
      <c r="A504" s="36">
        <v>89831</v>
      </c>
      <c r="B504" s="37" t="s">
        <v>514</v>
      </c>
      <c r="C504" s="39" t="s">
        <v>1748</v>
      </c>
      <c r="D504" s="38">
        <v>3.3105897057938662E-5</v>
      </c>
      <c r="E504" s="12">
        <v>0</v>
      </c>
      <c r="F504" s="59">
        <f t="shared" si="15"/>
        <v>0</v>
      </c>
      <c r="G504" s="60"/>
      <c r="H504" s="12">
        <v>0</v>
      </c>
      <c r="I504" s="59">
        <f t="shared" si="14"/>
        <v>0</v>
      </c>
      <c r="J504" s="60"/>
    </row>
    <row r="505" spans="1:10" ht="14.5" x14ac:dyDescent="0.35">
      <c r="A505" s="36">
        <v>89863</v>
      </c>
      <c r="B505" s="37" t="s">
        <v>516</v>
      </c>
      <c r="C505" s="39" t="s">
        <v>1748</v>
      </c>
      <c r="D505" s="38">
        <v>2.9714314331819563E-5</v>
      </c>
      <c r="E505" s="12">
        <v>0</v>
      </c>
      <c r="F505" s="59">
        <f t="shared" si="15"/>
        <v>0</v>
      </c>
      <c r="G505" s="60"/>
      <c r="H505" s="12">
        <v>0</v>
      </c>
      <c r="I505" s="59">
        <f t="shared" si="14"/>
        <v>0</v>
      </c>
      <c r="J505" s="60"/>
    </row>
    <row r="506" spans="1:10" ht="14.5" x14ac:dyDescent="0.35">
      <c r="A506" s="36">
        <v>89823</v>
      </c>
      <c r="B506" s="37" t="s">
        <v>520</v>
      </c>
      <c r="C506" s="39" t="s">
        <v>1748</v>
      </c>
      <c r="D506" s="38">
        <v>1.1237781570125968E-5</v>
      </c>
      <c r="E506" s="12">
        <v>0</v>
      </c>
      <c r="F506" s="59">
        <f t="shared" si="15"/>
        <v>0</v>
      </c>
      <c r="G506" s="60"/>
      <c r="H506" s="12">
        <v>0</v>
      </c>
      <c r="I506" s="59">
        <f t="shared" si="14"/>
        <v>0</v>
      </c>
      <c r="J506" s="60"/>
    </row>
    <row r="507" spans="1:10" ht="14.5" x14ac:dyDescent="0.35">
      <c r="A507" s="36">
        <v>89819</v>
      </c>
      <c r="B507" s="37" t="s">
        <v>521</v>
      </c>
      <c r="C507" s="39" t="s">
        <v>1748</v>
      </c>
      <c r="D507" s="38">
        <v>2.6575834794216815E-5</v>
      </c>
      <c r="E507" s="12">
        <v>0</v>
      </c>
      <c r="F507" s="59">
        <f t="shared" si="15"/>
        <v>0</v>
      </c>
      <c r="G507" s="60"/>
      <c r="H507" s="12">
        <v>0</v>
      </c>
      <c r="I507" s="59">
        <f t="shared" si="14"/>
        <v>0</v>
      </c>
      <c r="J507" s="60"/>
    </row>
    <row r="508" spans="1:10" ht="14.5" x14ac:dyDescent="0.35">
      <c r="A508" s="36">
        <v>89824</v>
      </c>
      <c r="B508" s="37" t="s">
        <v>522</v>
      </c>
      <c r="C508" s="39" t="s">
        <v>1748</v>
      </c>
      <c r="D508" s="38">
        <v>1.9792669341978619E-5</v>
      </c>
      <c r="E508" s="12">
        <v>0</v>
      </c>
      <c r="F508" s="59">
        <f t="shared" si="15"/>
        <v>0</v>
      </c>
      <c r="G508" s="60"/>
      <c r="H508" s="12">
        <v>0</v>
      </c>
      <c r="I508" s="59">
        <f t="shared" si="14"/>
        <v>0</v>
      </c>
      <c r="J508" s="60"/>
    </row>
    <row r="509" spans="1:10" ht="14.5" x14ac:dyDescent="0.35">
      <c r="A509" s="36">
        <v>89834</v>
      </c>
      <c r="B509" s="37" t="s">
        <v>526</v>
      </c>
      <c r="C509" s="39" t="s">
        <v>1748</v>
      </c>
      <c r="D509" s="38">
        <v>1.6772304625683502E-5</v>
      </c>
      <c r="E509" s="12">
        <v>0</v>
      </c>
      <c r="F509" s="59">
        <f t="shared" si="15"/>
        <v>0</v>
      </c>
      <c r="G509" s="60"/>
      <c r="H509" s="12">
        <v>0</v>
      </c>
      <c r="I509" s="59">
        <f t="shared" si="14"/>
        <v>0</v>
      </c>
      <c r="J509" s="60"/>
    </row>
    <row r="510" spans="1:10" ht="14.5" x14ac:dyDescent="0.35">
      <c r="A510" s="36">
        <v>89813</v>
      </c>
      <c r="B510" s="37" t="s">
        <v>527</v>
      </c>
      <c r="C510" s="39" t="s">
        <v>1748</v>
      </c>
      <c r="D510" s="38">
        <v>1.5186191310981037E-5</v>
      </c>
      <c r="E510" s="12">
        <v>0</v>
      </c>
      <c r="F510" s="59">
        <f t="shared" si="15"/>
        <v>0</v>
      </c>
      <c r="G510" s="60"/>
      <c r="H510" s="12">
        <v>0</v>
      </c>
      <c r="I510" s="59">
        <f t="shared" si="14"/>
        <v>0</v>
      </c>
      <c r="J510" s="60"/>
    </row>
    <row r="511" spans="1:10" ht="14.5" x14ac:dyDescent="0.35">
      <c r="A511" s="36">
        <v>89866</v>
      </c>
      <c r="B511" s="37" t="s">
        <v>528</v>
      </c>
      <c r="C511" s="39" t="s">
        <v>1748</v>
      </c>
      <c r="D511" s="38">
        <v>8.4013385041527318E-5</v>
      </c>
      <c r="E511" s="12">
        <v>0</v>
      </c>
      <c r="F511" s="59">
        <f t="shared" si="15"/>
        <v>0</v>
      </c>
      <c r="G511" s="60"/>
      <c r="H511" s="12">
        <v>0</v>
      </c>
      <c r="I511" s="59">
        <f t="shared" si="14"/>
        <v>0</v>
      </c>
      <c r="J511" s="60"/>
    </row>
    <row r="512" spans="1:10" ht="14.5" x14ac:dyDescent="0.35">
      <c r="A512" s="36">
        <v>89841</v>
      </c>
      <c r="B512" s="37" t="s">
        <v>529</v>
      </c>
      <c r="C512" s="39" t="s">
        <v>1748</v>
      </c>
      <c r="D512" s="38">
        <v>7.4952290892641961E-5</v>
      </c>
      <c r="E512" s="12">
        <v>0</v>
      </c>
      <c r="F512" s="59">
        <f t="shared" si="15"/>
        <v>0</v>
      </c>
      <c r="G512" s="60"/>
      <c r="H512" s="12">
        <v>0</v>
      </c>
      <c r="I512" s="59">
        <f t="shared" si="14"/>
        <v>0</v>
      </c>
      <c r="J512" s="60"/>
    </row>
    <row r="513" spans="1:10" ht="14.5" x14ac:dyDescent="0.35">
      <c r="A513" s="36">
        <v>89842</v>
      </c>
      <c r="B513" s="37" t="s">
        <v>530</v>
      </c>
      <c r="C513" s="39" t="s">
        <v>1748</v>
      </c>
      <c r="D513" s="38">
        <v>6.7359195237151441E-5</v>
      </c>
      <c r="E513" s="12">
        <v>0</v>
      </c>
      <c r="F513" s="59">
        <f t="shared" si="15"/>
        <v>0</v>
      </c>
      <c r="G513" s="60"/>
      <c r="H513" s="12">
        <v>0</v>
      </c>
      <c r="I513" s="59">
        <f t="shared" si="14"/>
        <v>0</v>
      </c>
      <c r="J513" s="60"/>
    </row>
    <row r="514" spans="1:10" ht="14.5" x14ac:dyDescent="0.35">
      <c r="A514" s="36">
        <v>89853</v>
      </c>
      <c r="B514" s="37" t="s">
        <v>532</v>
      </c>
      <c r="C514" s="39" t="s">
        <v>1748</v>
      </c>
      <c r="D514" s="38">
        <v>4.3685610337922115E-5</v>
      </c>
      <c r="E514" s="12">
        <v>0</v>
      </c>
      <c r="F514" s="59">
        <f t="shared" si="15"/>
        <v>0</v>
      </c>
      <c r="G514" s="60"/>
      <c r="H514" s="12">
        <v>0</v>
      </c>
      <c r="I514" s="59">
        <f t="shared" si="14"/>
        <v>0</v>
      </c>
      <c r="J514" s="60"/>
    </row>
    <row r="515" spans="1:10" ht="14.5" x14ac:dyDescent="0.35">
      <c r="A515" s="36">
        <v>89821</v>
      </c>
      <c r="B515" s="37" t="s">
        <v>533</v>
      </c>
      <c r="C515" s="39" t="s">
        <v>1748</v>
      </c>
      <c r="D515" s="38">
        <v>2.10075646468571E-5</v>
      </c>
      <c r="E515" s="12">
        <v>0</v>
      </c>
      <c r="F515" s="59">
        <f t="shared" si="15"/>
        <v>0</v>
      </c>
      <c r="G515" s="60"/>
      <c r="H515" s="12">
        <v>0</v>
      </c>
      <c r="I515" s="59">
        <f t="shared" si="14"/>
        <v>0</v>
      </c>
      <c r="J515" s="60"/>
    </row>
    <row r="516" spans="1:10" ht="14.5" x14ac:dyDescent="0.35">
      <c r="A516" s="36">
        <v>89822</v>
      </c>
      <c r="B516" s="37" t="s">
        <v>535</v>
      </c>
      <c r="C516" s="39" t="s">
        <v>1748</v>
      </c>
      <c r="D516" s="38">
        <v>1.0893561233743731E-4</v>
      </c>
      <c r="E516" s="12">
        <v>0</v>
      </c>
      <c r="F516" s="59">
        <f t="shared" si="15"/>
        <v>0</v>
      </c>
      <c r="G516" s="60"/>
      <c r="H516" s="12">
        <v>0</v>
      </c>
      <c r="I516" s="59">
        <f t="shared" si="14"/>
        <v>0</v>
      </c>
      <c r="J516" s="60"/>
    </row>
    <row r="517" spans="1:10" ht="14.5" x14ac:dyDescent="0.35">
      <c r="A517" s="36">
        <v>89822</v>
      </c>
      <c r="B517" s="37" t="s">
        <v>536</v>
      </c>
      <c r="C517" s="39" t="s">
        <v>1748</v>
      </c>
      <c r="D517" s="38">
        <v>1.5591156412607198E-5</v>
      </c>
      <c r="E517" s="12">
        <v>0</v>
      </c>
      <c r="F517" s="59">
        <f t="shared" si="15"/>
        <v>0</v>
      </c>
      <c r="G517" s="60"/>
      <c r="H517" s="12">
        <v>0</v>
      </c>
      <c r="I517" s="59">
        <f t="shared" si="14"/>
        <v>0</v>
      </c>
      <c r="J517" s="60"/>
    </row>
    <row r="518" spans="1:10" ht="14.5" x14ac:dyDescent="0.35">
      <c r="A518" s="36">
        <v>89831</v>
      </c>
      <c r="B518" s="37" t="s">
        <v>537</v>
      </c>
      <c r="C518" s="39" t="s">
        <v>1748</v>
      </c>
      <c r="D518" s="38">
        <v>1.9168348143638287E-5</v>
      </c>
      <c r="E518" s="12">
        <v>0</v>
      </c>
      <c r="F518" s="59">
        <f t="shared" si="15"/>
        <v>0</v>
      </c>
      <c r="G518" s="60"/>
      <c r="H518" s="12">
        <v>0</v>
      </c>
      <c r="I518" s="59">
        <f t="shared" si="14"/>
        <v>0</v>
      </c>
      <c r="J518" s="60"/>
    </row>
    <row r="519" spans="1:10" ht="14.5" x14ac:dyDescent="0.35">
      <c r="A519" s="36">
        <v>89831</v>
      </c>
      <c r="B519" s="37" t="s">
        <v>538</v>
      </c>
      <c r="C519" s="39" t="s">
        <v>1748</v>
      </c>
      <c r="D519" s="38">
        <v>3.8640420113496193E-5</v>
      </c>
      <c r="E519" s="12">
        <v>0</v>
      </c>
      <c r="F519" s="59">
        <f t="shared" si="15"/>
        <v>0</v>
      </c>
      <c r="G519" s="60"/>
      <c r="H519" s="12">
        <v>0</v>
      </c>
      <c r="I519" s="59">
        <f t="shared" si="14"/>
        <v>0</v>
      </c>
      <c r="J519" s="60"/>
    </row>
    <row r="520" spans="1:10" ht="14.5" x14ac:dyDescent="0.35">
      <c r="A520" s="36">
        <v>89822</v>
      </c>
      <c r="B520" s="37" t="s">
        <v>539</v>
      </c>
      <c r="C520" s="39" t="s">
        <v>1748</v>
      </c>
      <c r="D520" s="38">
        <v>1.3414468991366583E-5</v>
      </c>
      <c r="E520" s="12">
        <v>0</v>
      </c>
      <c r="F520" s="59">
        <f t="shared" si="15"/>
        <v>0</v>
      </c>
      <c r="G520" s="60"/>
      <c r="H520" s="12">
        <v>0</v>
      </c>
      <c r="I520" s="59">
        <f t="shared" si="14"/>
        <v>0</v>
      </c>
      <c r="J520" s="60"/>
    </row>
    <row r="521" spans="1:10" ht="14.5" x14ac:dyDescent="0.35">
      <c r="A521" s="36">
        <v>89864</v>
      </c>
      <c r="B521" s="37" t="s">
        <v>540</v>
      </c>
      <c r="C521" s="39" t="s">
        <v>1748</v>
      </c>
      <c r="D521" s="38">
        <v>2.4061676454954398E-5</v>
      </c>
      <c r="E521" s="12">
        <v>0</v>
      </c>
      <c r="F521" s="59">
        <f t="shared" si="15"/>
        <v>0</v>
      </c>
      <c r="G521" s="60"/>
      <c r="H521" s="12">
        <v>0</v>
      </c>
      <c r="I521" s="59">
        <f t="shared" si="14"/>
        <v>0</v>
      </c>
      <c r="J521" s="60"/>
    </row>
    <row r="522" spans="1:10" ht="14.5" x14ac:dyDescent="0.35">
      <c r="A522" s="36">
        <v>89821</v>
      </c>
      <c r="B522" s="37" t="s">
        <v>543</v>
      </c>
      <c r="C522" s="39" t="s">
        <v>1748</v>
      </c>
      <c r="D522" s="38">
        <v>1.238518269140009E-5</v>
      </c>
      <c r="E522" s="12">
        <v>0</v>
      </c>
      <c r="F522" s="59">
        <f t="shared" si="15"/>
        <v>0</v>
      </c>
      <c r="G522" s="60"/>
      <c r="H522" s="12">
        <v>0</v>
      </c>
      <c r="I522" s="59">
        <f t="shared" ref="I522:I525" si="16">+IF(H522=1,D522/$D$8,0)</f>
        <v>0</v>
      </c>
      <c r="J522" s="60"/>
    </row>
    <row r="523" spans="1:10" ht="14.5" x14ac:dyDescent="0.35">
      <c r="A523" s="36">
        <v>89834</v>
      </c>
      <c r="B523" s="37" t="s">
        <v>544</v>
      </c>
      <c r="C523" s="39" t="s">
        <v>1748</v>
      </c>
      <c r="D523" s="38">
        <v>1.6232351156848621E-5</v>
      </c>
      <c r="E523" s="12">
        <v>0</v>
      </c>
      <c r="F523" s="59">
        <f t="shared" ref="F523:F525" si="17">+IF(E523=1,D523/$D$8,0)</f>
        <v>0</v>
      </c>
      <c r="G523" s="60"/>
      <c r="H523" s="12">
        <v>0</v>
      </c>
      <c r="I523" s="59">
        <f t="shared" si="16"/>
        <v>0</v>
      </c>
      <c r="J523" s="60"/>
    </row>
    <row r="524" spans="1:10" ht="14.5" x14ac:dyDescent="0.35">
      <c r="A524" s="36">
        <v>89867</v>
      </c>
      <c r="B524" s="37" t="s">
        <v>546</v>
      </c>
      <c r="C524" s="39" t="s">
        <v>1748</v>
      </c>
      <c r="D524" s="38">
        <v>1.1760861493059758E-5</v>
      </c>
      <c r="E524" s="12">
        <v>0</v>
      </c>
      <c r="F524" s="59">
        <f t="shared" si="17"/>
        <v>0</v>
      </c>
      <c r="G524" s="60"/>
      <c r="H524" s="12">
        <v>0</v>
      </c>
      <c r="I524" s="59">
        <f t="shared" si="16"/>
        <v>0</v>
      </c>
      <c r="J524" s="60"/>
    </row>
    <row r="525" spans="1:10" ht="14.5" x14ac:dyDescent="0.35">
      <c r="A525" s="36">
        <v>89867</v>
      </c>
      <c r="B525" s="37" t="s">
        <v>548</v>
      </c>
      <c r="C525" s="39" t="s">
        <v>1748</v>
      </c>
      <c r="D525" s="38">
        <v>3.2093484303873256E-5</v>
      </c>
      <c r="E525" s="12">
        <v>0</v>
      </c>
      <c r="F525" s="59">
        <f t="shared" si="17"/>
        <v>0</v>
      </c>
      <c r="G525" s="60"/>
      <c r="H525" s="12">
        <v>0</v>
      </c>
      <c r="I525" s="59">
        <f t="shared" si="16"/>
        <v>0</v>
      </c>
      <c r="J525" s="60"/>
    </row>
    <row r="527" spans="1:10" x14ac:dyDescent="0.3">
      <c r="D527" s="47"/>
    </row>
  </sheetData>
  <sheetProtection algorithmName="SHA-512" hashValue="5CQBhRPDvyJDFiFLNYcBerUhViQF97Goi3GZ8lehXO4eqOZixvYOHeBYkh0oENk+WFwyq4Vgm3uGzDXnSFrqcQ==" saltValue="OvQaEf3vXjx1sJV7kImL4Q==" spinCount="100000" sheet="1" objects="1" scenarios="1"/>
  <mergeCells count="1039">
    <mergeCell ref="F524:G524"/>
    <mergeCell ref="I524:J524"/>
    <mergeCell ref="F525:G525"/>
    <mergeCell ref="I525:J525"/>
    <mergeCell ref="F522:G522"/>
    <mergeCell ref="I522:J522"/>
    <mergeCell ref="F523:G523"/>
    <mergeCell ref="I523:J523"/>
    <mergeCell ref="F520:G520"/>
    <mergeCell ref="I520:J520"/>
    <mergeCell ref="F521:G521"/>
    <mergeCell ref="I521:J521"/>
    <mergeCell ref="F518:G518"/>
    <mergeCell ref="I518:J518"/>
    <mergeCell ref="F519:G519"/>
    <mergeCell ref="I519:J519"/>
    <mergeCell ref="F516:G516"/>
    <mergeCell ref="I516:J516"/>
    <mergeCell ref="F517:G517"/>
    <mergeCell ref="I517:J517"/>
    <mergeCell ref="F514:G514"/>
    <mergeCell ref="I514:J514"/>
    <mergeCell ref="F515:G515"/>
    <mergeCell ref="I515:J515"/>
    <mergeCell ref="F512:G512"/>
    <mergeCell ref="I512:J512"/>
    <mergeCell ref="F513:G513"/>
    <mergeCell ref="I513:J513"/>
    <mergeCell ref="F510:G510"/>
    <mergeCell ref="I510:J510"/>
    <mergeCell ref="F511:G511"/>
    <mergeCell ref="I511:J511"/>
    <mergeCell ref="F508:G508"/>
    <mergeCell ref="I508:J508"/>
    <mergeCell ref="F509:G509"/>
    <mergeCell ref="I509:J509"/>
    <mergeCell ref="F506:G506"/>
    <mergeCell ref="I506:J506"/>
    <mergeCell ref="F507:G507"/>
    <mergeCell ref="I507:J507"/>
    <mergeCell ref="F504:G504"/>
    <mergeCell ref="I504:J504"/>
    <mergeCell ref="F505:G505"/>
    <mergeCell ref="I505:J505"/>
    <mergeCell ref="F502:G502"/>
    <mergeCell ref="I502:J502"/>
    <mergeCell ref="F503:G503"/>
    <mergeCell ref="I503:J503"/>
    <mergeCell ref="F500:G500"/>
    <mergeCell ref="I500:J500"/>
    <mergeCell ref="F501:G501"/>
    <mergeCell ref="I501:J501"/>
    <mergeCell ref="F498:G498"/>
    <mergeCell ref="I498:J498"/>
    <mergeCell ref="F499:G499"/>
    <mergeCell ref="I499:J499"/>
    <mergeCell ref="F496:G496"/>
    <mergeCell ref="I496:J496"/>
    <mergeCell ref="F497:G497"/>
    <mergeCell ref="I497:J497"/>
    <mergeCell ref="F494:G494"/>
    <mergeCell ref="I494:J494"/>
    <mergeCell ref="F495:G495"/>
    <mergeCell ref="I495:J495"/>
    <mergeCell ref="F492:G492"/>
    <mergeCell ref="I492:J492"/>
    <mergeCell ref="F493:G493"/>
    <mergeCell ref="I493:J493"/>
    <mergeCell ref="F490:G490"/>
    <mergeCell ref="I490:J490"/>
    <mergeCell ref="F491:G491"/>
    <mergeCell ref="I491:J491"/>
    <mergeCell ref="F488:G488"/>
    <mergeCell ref="I488:J488"/>
    <mergeCell ref="F489:G489"/>
    <mergeCell ref="I489:J489"/>
    <mergeCell ref="F486:G486"/>
    <mergeCell ref="I486:J486"/>
    <mergeCell ref="F487:G487"/>
    <mergeCell ref="I487:J487"/>
    <mergeCell ref="F484:G484"/>
    <mergeCell ref="I484:J484"/>
    <mergeCell ref="F485:G485"/>
    <mergeCell ref="I485:J485"/>
    <mergeCell ref="F482:G482"/>
    <mergeCell ref="I482:J482"/>
    <mergeCell ref="F483:G483"/>
    <mergeCell ref="I483:J483"/>
    <mergeCell ref="F480:G480"/>
    <mergeCell ref="I480:J480"/>
    <mergeCell ref="F481:G481"/>
    <mergeCell ref="I481:J481"/>
    <mergeCell ref="F478:G478"/>
    <mergeCell ref="I478:J478"/>
    <mergeCell ref="F479:G479"/>
    <mergeCell ref="I479:J479"/>
    <mergeCell ref="F476:G476"/>
    <mergeCell ref="I476:J476"/>
    <mergeCell ref="F477:G477"/>
    <mergeCell ref="I477:J477"/>
    <mergeCell ref="F474:G474"/>
    <mergeCell ref="I474:J474"/>
    <mergeCell ref="F475:G475"/>
    <mergeCell ref="I475:J475"/>
    <mergeCell ref="F472:G472"/>
    <mergeCell ref="I472:J472"/>
    <mergeCell ref="F473:G473"/>
    <mergeCell ref="I473:J473"/>
    <mergeCell ref="F470:G470"/>
    <mergeCell ref="I470:J470"/>
    <mergeCell ref="F471:G471"/>
    <mergeCell ref="I471:J471"/>
    <mergeCell ref="F468:G468"/>
    <mergeCell ref="I468:J468"/>
    <mergeCell ref="F469:G469"/>
    <mergeCell ref="I469:J469"/>
    <mergeCell ref="F466:G466"/>
    <mergeCell ref="I466:J466"/>
    <mergeCell ref="F467:G467"/>
    <mergeCell ref="I467:J467"/>
    <mergeCell ref="F464:G464"/>
    <mergeCell ref="I464:J464"/>
    <mergeCell ref="F465:G465"/>
    <mergeCell ref="I465:J465"/>
    <mergeCell ref="F462:G462"/>
    <mergeCell ref="I462:J462"/>
    <mergeCell ref="F463:G463"/>
    <mergeCell ref="I463:J463"/>
    <mergeCell ref="F460:G460"/>
    <mergeCell ref="I460:J460"/>
    <mergeCell ref="F461:G461"/>
    <mergeCell ref="I461:J461"/>
    <mergeCell ref="F458:G458"/>
    <mergeCell ref="I458:J458"/>
    <mergeCell ref="F459:G459"/>
    <mergeCell ref="I459:J459"/>
    <mergeCell ref="F456:G456"/>
    <mergeCell ref="I456:J456"/>
    <mergeCell ref="F457:G457"/>
    <mergeCell ref="I457:J457"/>
    <mergeCell ref="F454:G454"/>
    <mergeCell ref="I454:J454"/>
    <mergeCell ref="F455:G455"/>
    <mergeCell ref="I455:J455"/>
    <mergeCell ref="F452:G452"/>
    <mergeCell ref="I452:J452"/>
    <mergeCell ref="F453:G453"/>
    <mergeCell ref="I453:J453"/>
    <mergeCell ref="F450:G450"/>
    <mergeCell ref="I450:J450"/>
    <mergeCell ref="F451:G451"/>
    <mergeCell ref="I451:J451"/>
    <mergeCell ref="F448:G448"/>
    <mergeCell ref="I448:J448"/>
    <mergeCell ref="F449:G449"/>
    <mergeCell ref="I449:J449"/>
    <mergeCell ref="F446:G446"/>
    <mergeCell ref="I446:J446"/>
    <mergeCell ref="F447:G447"/>
    <mergeCell ref="I447:J447"/>
    <mergeCell ref="F444:G444"/>
    <mergeCell ref="I444:J444"/>
    <mergeCell ref="F445:G445"/>
    <mergeCell ref="I445:J445"/>
    <mergeCell ref="F442:G442"/>
    <mergeCell ref="I442:J442"/>
    <mergeCell ref="F443:G443"/>
    <mergeCell ref="I443:J443"/>
    <mergeCell ref="F440:G440"/>
    <mergeCell ref="I440:J440"/>
    <mergeCell ref="F441:G441"/>
    <mergeCell ref="I441:J441"/>
    <mergeCell ref="F438:G438"/>
    <mergeCell ref="I438:J438"/>
    <mergeCell ref="F439:G439"/>
    <mergeCell ref="I439:J439"/>
    <mergeCell ref="F436:G436"/>
    <mergeCell ref="I436:J436"/>
    <mergeCell ref="F437:G437"/>
    <mergeCell ref="I437:J437"/>
    <mergeCell ref="F434:G434"/>
    <mergeCell ref="I434:J434"/>
    <mergeCell ref="F435:G435"/>
    <mergeCell ref="I435:J435"/>
    <mergeCell ref="F432:G432"/>
    <mergeCell ref="I432:J432"/>
    <mergeCell ref="F433:G433"/>
    <mergeCell ref="I433:J433"/>
    <mergeCell ref="F430:G430"/>
    <mergeCell ref="I430:J430"/>
    <mergeCell ref="F431:G431"/>
    <mergeCell ref="I431:J431"/>
    <mergeCell ref="F428:G428"/>
    <mergeCell ref="I428:J428"/>
    <mergeCell ref="F429:G429"/>
    <mergeCell ref="I429:J429"/>
    <mergeCell ref="F426:G426"/>
    <mergeCell ref="I426:J426"/>
    <mergeCell ref="F427:G427"/>
    <mergeCell ref="I427:J427"/>
    <mergeCell ref="F424:G424"/>
    <mergeCell ref="I424:J424"/>
    <mergeCell ref="F425:G425"/>
    <mergeCell ref="I425:J425"/>
    <mergeCell ref="F422:G422"/>
    <mergeCell ref="I422:J422"/>
    <mergeCell ref="F423:G423"/>
    <mergeCell ref="I423:J423"/>
    <mergeCell ref="F420:G420"/>
    <mergeCell ref="I420:J420"/>
    <mergeCell ref="F421:G421"/>
    <mergeCell ref="I421:J421"/>
    <mergeCell ref="F418:G418"/>
    <mergeCell ref="I418:J418"/>
    <mergeCell ref="F419:G419"/>
    <mergeCell ref="I419:J419"/>
    <mergeCell ref="F416:G416"/>
    <mergeCell ref="I416:J416"/>
    <mergeCell ref="F417:G417"/>
    <mergeCell ref="I417:J417"/>
    <mergeCell ref="F414:G414"/>
    <mergeCell ref="I414:J414"/>
    <mergeCell ref="F415:G415"/>
    <mergeCell ref="I415:J415"/>
    <mergeCell ref="F412:G412"/>
    <mergeCell ref="I412:J412"/>
    <mergeCell ref="F413:G413"/>
    <mergeCell ref="I413:J413"/>
    <mergeCell ref="F410:G410"/>
    <mergeCell ref="I410:J410"/>
    <mergeCell ref="F411:G411"/>
    <mergeCell ref="I411:J411"/>
    <mergeCell ref="F408:G408"/>
    <mergeCell ref="I408:J408"/>
    <mergeCell ref="F409:G409"/>
    <mergeCell ref="I409:J409"/>
    <mergeCell ref="F406:G406"/>
    <mergeCell ref="I406:J406"/>
    <mergeCell ref="F407:G407"/>
    <mergeCell ref="I407:J407"/>
    <mergeCell ref="F404:G404"/>
    <mergeCell ref="I404:J404"/>
    <mergeCell ref="F405:G405"/>
    <mergeCell ref="I405:J405"/>
    <mergeCell ref="F402:G402"/>
    <mergeCell ref="I402:J402"/>
    <mergeCell ref="F403:G403"/>
    <mergeCell ref="I403:J403"/>
    <mergeCell ref="F400:G400"/>
    <mergeCell ref="I400:J400"/>
    <mergeCell ref="F401:G401"/>
    <mergeCell ref="I401:J401"/>
    <mergeCell ref="F398:G398"/>
    <mergeCell ref="I398:J398"/>
    <mergeCell ref="F399:G399"/>
    <mergeCell ref="I399:J399"/>
    <mergeCell ref="F396:G396"/>
    <mergeCell ref="I396:J396"/>
    <mergeCell ref="F397:G397"/>
    <mergeCell ref="I397:J397"/>
    <mergeCell ref="F394:G394"/>
    <mergeCell ref="I394:J394"/>
    <mergeCell ref="F395:G395"/>
    <mergeCell ref="I395:J395"/>
    <mergeCell ref="F392:G392"/>
    <mergeCell ref="I392:J392"/>
    <mergeCell ref="F393:G393"/>
    <mergeCell ref="I393:J393"/>
    <mergeCell ref="F390:G390"/>
    <mergeCell ref="I390:J390"/>
    <mergeCell ref="F391:G391"/>
    <mergeCell ref="I391:J391"/>
    <mergeCell ref="F388:G388"/>
    <mergeCell ref="I388:J388"/>
    <mergeCell ref="F389:G389"/>
    <mergeCell ref="I389:J389"/>
    <mergeCell ref="F386:G386"/>
    <mergeCell ref="I386:J386"/>
    <mergeCell ref="F387:G387"/>
    <mergeCell ref="I387:J387"/>
    <mergeCell ref="F384:G384"/>
    <mergeCell ref="I384:J384"/>
    <mergeCell ref="F385:G385"/>
    <mergeCell ref="I385:J385"/>
    <mergeCell ref="F382:G382"/>
    <mergeCell ref="I382:J382"/>
    <mergeCell ref="F383:G383"/>
    <mergeCell ref="I383:J383"/>
    <mergeCell ref="F380:G380"/>
    <mergeCell ref="I380:J380"/>
    <mergeCell ref="F381:G381"/>
    <mergeCell ref="I381:J381"/>
    <mergeCell ref="F378:G378"/>
    <mergeCell ref="I378:J378"/>
    <mergeCell ref="F379:G379"/>
    <mergeCell ref="I379:J379"/>
    <mergeCell ref="F376:G376"/>
    <mergeCell ref="I376:J376"/>
    <mergeCell ref="F377:G377"/>
    <mergeCell ref="I377:J377"/>
    <mergeCell ref="F374:G374"/>
    <mergeCell ref="I374:J374"/>
    <mergeCell ref="F375:G375"/>
    <mergeCell ref="I375:J375"/>
    <mergeCell ref="F372:G372"/>
    <mergeCell ref="I372:J372"/>
    <mergeCell ref="F373:G373"/>
    <mergeCell ref="I373:J373"/>
    <mergeCell ref="F370:G370"/>
    <mergeCell ref="I370:J370"/>
    <mergeCell ref="F371:G371"/>
    <mergeCell ref="I371:J371"/>
    <mergeCell ref="F368:G368"/>
    <mergeCell ref="I368:J368"/>
    <mergeCell ref="F369:G369"/>
    <mergeCell ref="I369:J369"/>
    <mergeCell ref="F366:G366"/>
    <mergeCell ref="I366:J366"/>
    <mergeCell ref="F367:G367"/>
    <mergeCell ref="I367:J367"/>
    <mergeCell ref="F364:G364"/>
    <mergeCell ref="I364:J364"/>
    <mergeCell ref="F365:G365"/>
    <mergeCell ref="I365:J365"/>
    <mergeCell ref="F362:G362"/>
    <mergeCell ref="I362:J362"/>
    <mergeCell ref="F363:G363"/>
    <mergeCell ref="I363:J363"/>
    <mergeCell ref="F360:G360"/>
    <mergeCell ref="I360:J360"/>
    <mergeCell ref="F361:G361"/>
    <mergeCell ref="I361:J361"/>
    <mergeCell ref="F358:G358"/>
    <mergeCell ref="I358:J358"/>
    <mergeCell ref="F359:G359"/>
    <mergeCell ref="I359:J359"/>
    <mergeCell ref="F356:G356"/>
    <mergeCell ref="I356:J356"/>
    <mergeCell ref="F357:G357"/>
    <mergeCell ref="I357:J357"/>
    <mergeCell ref="F354:G354"/>
    <mergeCell ref="I354:J354"/>
    <mergeCell ref="F355:G355"/>
    <mergeCell ref="I355:J355"/>
    <mergeCell ref="F352:G352"/>
    <mergeCell ref="I352:J352"/>
    <mergeCell ref="F353:G353"/>
    <mergeCell ref="I353:J353"/>
    <mergeCell ref="F350:G350"/>
    <mergeCell ref="I350:J350"/>
    <mergeCell ref="F351:G351"/>
    <mergeCell ref="I351:J351"/>
    <mergeCell ref="F348:G348"/>
    <mergeCell ref="I348:J348"/>
    <mergeCell ref="F349:G349"/>
    <mergeCell ref="I349:J349"/>
    <mergeCell ref="F346:G346"/>
    <mergeCell ref="I346:J346"/>
    <mergeCell ref="F347:G347"/>
    <mergeCell ref="I347:J347"/>
    <mergeCell ref="F344:G344"/>
    <mergeCell ref="I344:J344"/>
    <mergeCell ref="F345:G345"/>
    <mergeCell ref="I345:J345"/>
    <mergeCell ref="F342:G342"/>
    <mergeCell ref="I342:J342"/>
    <mergeCell ref="F343:G343"/>
    <mergeCell ref="I343:J343"/>
    <mergeCell ref="F340:G340"/>
    <mergeCell ref="I340:J340"/>
    <mergeCell ref="F341:G341"/>
    <mergeCell ref="I341:J341"/>
    <mergeCell ref="F338:G338"/>
    <mergeCell ref="I338:J338"/>
    <mergeCell ref="F339:G339"/>
    <mergeCell ref="I339:J339"/>
    <mergeCell ref="F336:G336"/>
    <mergeCell ref="I336:J336"/>
    <mergeCell ref="F337:G337"/>
    <mergeCell ref="I337:J337"/>
    <mergeCell ref="F334:G334"/>
    <mergeCell ref="I334:J334"/>
    <mergeCell ref="F335:G335"/>
    <mergeCell ref="I335:J335"/>
    <mergeCell ref="F332:G332"/>
    <mergeCell ref="I332:J332"/>
    <mergeCell ref="F333:G333"/>
    <mergeCell ref="I333:J333"/>
    <mergeCell ref="F330:G330"/>
    <mergeCell ref="I330:J330"/>
    <mergeCell ref="F331:G331"/>
    <mergeCell ref="I331:J331"/>
    <mergeCell ref="F328:G328"/>
    <mergeCell ref="I328:J328"/>
    <mergeCell ref="F329:G329"/>
    <mergeCell ref="I329:J329"/>
    <mergeCell ref="F326:G326"/>
    <mergeCell ref="I326:J326"/>
    <mergeCell ref="F327:G327"/>
    <mergeCell ref="I327:J327"/>
    <mergeCell ref="F324:G324"/>
    <mergeCell ref="I324:J324"/>
    <mergeCell ref="F325:G325"/>
    <mergeCell ref="I325:J325"/>
    <mergeCell ref="F322:G322"/>
    <mergeCell ref="I322:J322"/>
    <mergeCell ref="F323:G323"/>
    <mergeCell ref="I323:J323"/>
    <mergeCell ref="F320:G320"/>
    <mergeCell ref="I320:J320"/>
    <mergeCell ref="F321:G321"/>
    <mergeCell ref="I321:J321"/>
    <mergeCell ref="F318:G318"/>
    <mergeCell ref="I318:J318"/>
    <mergeCell ref="F319:G319"/>
    <mergeCell ref="I319:J319"/>
    <mergeCell ref="F316:G316"/>
    <mergeCell ref="I316:J316"/>
    <mergeCell ref="F317:G317"/>
    <mergeCell ref="I317:J317"/>
    <mergeCell ref="F314:G314"/>
    <mergeCell ref="I314:J314"/>
    <mergeCell ref="F315:G315"/>
    <mergeCell ref="I315:J315"/>
    <mergeCell ref="F312:G312"/>
    <mergeCell ref="I312:J312"/>
    <mergeCell ref="F313:G313"/>
    <mergeCell ref="I313:J313"/>
    <mergeCell ref="F310:G310"/>
    <mergeCell ref="I310:J310"/>
    <mergeCell ref="F311:G311"/>
    <mergeCell ref="I311:J311"/>
    <mergeCell ref="F308:G308"/>
    <mergeCell ref="I308:J308"/>
    <mergeCell ref="F309:G309"/>
    <mergeCell ref="I309:J309"/>
    <mergeCell ref="F306:G306"/>
    <mergeCell ref="I306:J306"/>
    <mergeCell ref="F307:G307"/>
    <mergeCell ref="I307:J307"/>
    <mergeCell ref="F304:G304"/>
    <mergeCell ref="I304:J304"/>
    <mergeCell ref="F305:G305"/>
    <mergeCell ref="I305:J305"/>
    <mergeCell ref="F302:G302"/>
    <mergeCell ref="I302:J302"/>
    <mergeCell ref="F303:G303"/>
    <mergeCell ref="I303:J303"/>
    <mergeCell ref="F300:G300"/>
    <mergeCell ref="I300:J300"/>
    <mergeCell ref="F301:G301"/>
    <mergeCell ref="I301:J301"/>
    <mergeCell ref="F298:G298"/>
    <mergeCell ref="I298:J298"/>
    <mergeCell ref="F299:G299"/>
    <mergeCell ref="I299:J299"/>
    <mergeCell ref="F296:G296"/>
    <mergeCell ref="I296:J296"/>
    <mergeCell ref="F297:G297"/>
    <mergeCell ref="I297:J297"/>
    <mergeCell ref="F294:G294"/>
    <mergeCell ref="I294:J294"/>
    <mergeCell ref="F295:G295"/>
    <mergeCell ref="I295:J295"/>
    <mergeCell ref="F292:G292"/>
    <mergeCell ref="I292:J292"/>
    <mergeCell ref="F293:G293"/>
    <mergeCell ref="I293:J293"/>
    <mergeCell ref="F290:G290"/>
    <mergeCell ref="I290:J290"/>
    <mergeCell ref="F291:G291"/>
    <mergeCell ref="I291:J291"/>
    <mergeCell ref="F288:G288"/>
    <mergeCell ref="I288:J288"/>
    <mergeCell ref="F289:G289"/>
    <mergeCell ref="I289:J289"/>
    <mergeCell ref="F286:G286"/>
    <mergeCell ref="I286:J286"/>
    <mergeCell ref="F287:G287"/>
    <mergeCell ref="I287:J287"/>
    <mergeCell ref="F284:G284"/>
    <mergeCell ref="I284:J284"/>
    <mergeCell ref="F285:G285"/>
    <mergeCell ref="I285:J285"/>
    <mergeCell ref="F282:G282"/>
    <mergeCell ref="I282:J282"/>
    <mergeCell ref="F283:G283"/>
    <mergeCell ref="I283:J283"/>
    <mergeCell ref="F280:G280"/>
    <mergeCell ref="I280:J280"/>
    <mergeCell ref="F281:G281"/>
    <mergeCell ref="I281:J281"/>
    <mergeCell ref="F278:G278"/>
    <mergeCell ref="I278:J278"/>
    <mergeCell ref="F279:G279"/>
    <mergeCell ref="I279:J279"/>
    <mergeCell ref="F276:G276"/>
    <mergeCell ref="I276:J276"/>
    <mergeCell ref="F277:G277"/>
    <mergeCell ref="I277:J277"/>
    <mergeCell ref="F274:G274"/>
    <mergeCell ref="I274:J274"/>
    <mergeCell ref="F275:G275"/>
    <mergeCell ref="I275:J275"/>
    <mergeCell ref="F272:G272"/>
    <mergeCell ref="I272:J272"/>
    <mergeCell ref="F273:G273"/>
    <mergeCell ref="I273:J273"/>
    <mergeCell ref="F270:G270"/>
    <mergeCell ref="I270:J270"/>
    <mergeCell ref="F271:G271"/>
    <mergeCell ref="I271:J271"/>
    <mergeCell ref="F268:G268"/>
    <mergeCell ref="I268:J268"/>
    <mergeCell ref="F269:G269"/>
    <mergeCell ref="I269:J269"/>
    <mergeCell ref="F266:G266"/>
    <mergeCell ref="I266:J266"/>
    <mergeCell ref="F267:G267"/>
    <mergeCell ref="I267:J267"/>
    <mergeCell ref="F264:G264"/>
    <mergeCell ref="I264:J264"/>
    <mergeCell ref="F265:G265"/>
    <mergeCell ref="I265:J265"/>
    <mergeCell ref="F262:G262"/>
    <mergeCell ref="I262:J262"/>
    <mergeCell ref="F263:G263"/>
    <mergeCell ref="I263:J263"/>
    <mergeCell ref="F260:G260"/>
    <mergeCell ref="I260:J260"/>
    <mergeCell ref="F261:G261"/>
    <mergeCell ref="I261:J261"/>
    <mergeCell ref="F258:G258"/>
    <mergeCell ref="I258:J258"/>
    <mergeCell ref="F259:G259"/>
    <mergeCell ref="I259:J259"/>
    <mergeCell ref="F256:G256"/>
    <mergeCell ref="I256:J256"/>
    <mergeCell ref="F257:G257"/>
    <mergeCell ref="I257:J257"/>
    <mergeCell ref="F254:G254"/>
    <mergeCell ref="I254:J254"/>
    <mergeCell ref="F255:G255"/>
    <mergeCell ref="I255:J255"/>
    <mergeCell ref="F252:G252"/>
    <mergeCell ref="I252:J252"/>
    <mergeCell ref="F253:G253"/>
    <mergeCell ref="I253:J253"/>
    <mergeCell ref="F250:G250"/>
    <mergeCell ref="I250:J250"/>
    <mergeCell ref="F251:G251"/>
    <mergeCell ref="I251:J251"/>
    <mergeCell ref="F248:G248"/>
    <mergeCell ref="I248:J248"/>
    <mergeCell ref="F249:G249"/>
    <mergeCell ref="I249:J249"/>
    <mergeCell ref="F246:G246"/>
    <mergeCell ref="I246:J246"/>
    <mergeCell ref="F247:G247"/>
    <mergeCell ref="I247:J247"/>
    <mergeCell ref="F244:G244"/>
    <mergeCell ref="I244:J244"/>
    <mergeCell ref="F245:G245"/>
    <mergeCell ref="I245:J245"/>
    <mergeCell ref="F242:G242"/>
    <mergeCell ref="I242:J242"/>
    <mergeCell ref="F243:G243"/>
    <mergeCell ref="I243:J243"/>
    <mergeCell ref="F240:G240"/>
    <mergeCell ref="I240:J240"/>
    <mergeCell ref="F241:G241"/>
    <mergeCell ref="I241:J241"/>
    <mergeCell ref="F238:G238"/>
    <mergeCell ref="I238:J238"/>
    <mergeCell ref="F239:G239"/>
    <mergeCell ref="I239:J239"/>
    <mergeCell ref="F236:G236"/>
    <mergeCell ref="I236:J236"/>
    <mergeCell ref="F237:G237"/>
    <mergeCell ref="I237:J237"/>
    <mergeCell ref="F234:G234"/>
    <mergeCell ref="I234:J234"/>
    <mergeCell ref="F235:G235"/>
    <mergeCell ref="I235:J235"/>
    <mergeCell ref="F232:G232"/>
    <mergeCell ref="I232:J232"/>
    <mergeCell ref="F233:G233"/>
    <mergeCell ref="I233:J233"/>
    <mergeCell ref="F230:G230"/>
    <mergeCell ref="I230:J230"/>
    <mergeCell ref="F231:G231"/>
    <mergeCell ref="I231:J231"/>
    <mergeCell ref="F228:G228"/>
    <mergeCell ref="I228:J228"/>
    <mergeCell ref="F229:G229"/>
    <mergeCell ref="I229:J229"/>
    <mergeCell ref="F226:G226"/>
    <mergeCell ref="I226:J226"/>
    <mergeCell ref="F227:G227"/>
    <mergeCell ref="I227:J227"/>
    <mergeCell ref="F224:G224"/>
    <mergeCell ref="I224:J224"/>
    <mergeCell ref="F225:G225"/>
    <mergeCell ref="I225:J225"/>
    <mergeCell ref="F222:G222"/>
    <mergeCell ref="I222:J222"/>
    <mergeCell ref="F223:G223"/>
    <mergeCell ref="I223:J223"/>
    <mergeCell ref="F220:G220"/>
    <mergeCell ref="I220:J220"/>
    <mergeCell ref="F221:G221"/>
    <mergeCell ref="I221:J221"/>
    <mergeCell ref="F218:G218"/>
    <mergeCell ref="I218:J218"/>
    <mergeCell ref="F219:G219"/>
    <mergeCell ref="I219:J219"/>
    <mergeCell ref="F216:G216"/>
    <mergeCell ref="I216:J216"/>
    <mergeCell ref="F217:G217"/>
    <mergeCell ref="I217:J217"/>
    <mergeCell ref="F214:G214"/>
    <mergeCell ref="I214:J214"/>
    <mergeCell ref="F215:G215"/>
    <mergeCell ref="I215:J215"/>
    <mergeCell ref="F212:G212"/>
    <mergeCell ref="I212:J212"/>
    <mergeCell ref="F213:G213"/>
    <mergeCell ref="I213:J213"/>
    <mergeCell ref="F210:G210"/>
    <mergeCell ref="I210:J210"/>
    <mergeCell ref="F211:G211"/>
    <mergeCell ref="I211:J211"/>
    <mergeCell ref="F208:G208"/>
    <mergeCell ref="I208:J208"/>
    <mergeCell ref="F209:G209"/>
    <mergeCell ref="I209:J209"/>
    <mergeCell ref="F206:G206"/>
    <mergeCell ref="I206:J206"/>
    <mergeCell ref="F207:G207"/>
    <mergeCell ref="I207:J207"/>
    <mergeCell ref="F204:G204"/>
    <mergeCell ref="I204:J204"/>
    <mergeCell ref="F205:G205"/>
    <mergeCell ref="I205:J205"/>
    <mergeCell ref="F202:G202"/>
    <mergeCell ref="I202:J202"/>
    <mergeCell ref="F203:G203"/>
    <mergeCell ref="I203:J203"/>
    <mergeCell ref="F200:G200"/>
    <mergeCell ref="I200:J200"/>
    <mergeCell ref="F201:G201"/>
    <mergeCell ref="I201:J201"/>
    <mergeCell ref="F198:G198"/>
    <mergeCell ref="I198:J198"/>
    <mergeCell ref="F199:G199"/>
    <mergeCell ref="I199:J199"/>
    <mergeCell ref="F196:G196"/>
    <mergeCell ref="I196:J196"/>
    <mergeCell ref="F197:G197"/>
    <mergeCell ref="I197:J197"/>
    <mergeCell ref="F194:G194"/>
    <mergeCell ref="I194:J194"/>
    <mergeCell ref="F195:G195"/>
    <mergeCell ref="I195:J195"/>
    <mergeCell ref="F192:G192"/>
    <mergeCell ref="I192:J192"/>
    <mergeCell ref="F193:G193"/>
    <mergeCell ref="I193:J193"/>
    <mergeCell ref="F190:G190"/>
    <mergeCell ref="I190:J190"/>
    <mergeCell ref="F191:G191"/>
    <mergeCell ref="I191:J191"/>
    <mergeCell ref="F188:G188"/>
    <mergeCell ref="I188:J188"/>
    <mergeCell ref="F189:G189"/>
    <mergeCell ref="I189:J189"/>
    <mergeCell ref="F186:G186"/>
    <mergeCell ref="I186:J186"/>
    <mergeCell ref="F187:G187"/>
    <mergeCell ref="I187:J187"/>
    <mergeCell ref="F184:G184"/>
    <mergeCell ref="I184:J184"/>
    <mergeCell ref="F185:G185"/>
    <mergeCell ref="I185:J185"/>
    <mergeCell ref="F182:G182"/>
    <mergeCell ref="I182:J182"/>
    <mergeCell ref="F183:G183"/>
    <mergeCell ref="I183:J183"/>
    <mergeCell ref="F180:G180"/>
    <mergeCell ref="I180:J180"/>
    <mergeCell ref="F181:G181"/>
    <mergeCell ref="I181:J181"/>
    <mergeCell ref="F178:G178"/>
    <mergeCell ref="I178:J178"/>
    <mergeCell ref="F179:G179"/>
    <mergeCell ref="I179:J179"/>
    <mergeCell ref="F176:G176"/>
    <mergeCell ref="I176:J176"/>
    <mergeCell ref="F177:G177"/>
    <mergeCell ref="I177:J177"/>
    <mergeCell ref="F174:G174"/>
    <mergeCell ref="I174:J174"/>
    <mergeCell ref="F175:G175"/>
    <mergeCell ref="I175:J175"/>
    <mergeCell ref="F172:G172"/>
    <mergeCell ref="I172:J172"/>
    <mergeCell ref="F173:G173"/>
    <mergeCell ref="I173:J173"/>
    <mergeCell ref="F170:G170"/>
    <mergeCell ref="I170:J170"/>
    <mergeCell ref="F171:G171"/>
    <mergeCell ref="I171:J171"/>
    <mergeCell ref="F168:G168"/>
    <mergeCell ref="I168:J168"/>
    <mergeCell ref="F169:G169"/>
    <mergeCell ref="I169:J169"/>
    <mergeCell ref="F166:G166"/>
    <mergeCell ref="I166:J166"/>
    <mergeCell ref="F167:G167"/>
    <mergeCell ref="I167:J167"/>
    <mergeCell ref="F164:G164"/>
    <mergeCell ref="I164:J164"/>
    <mergeCell ref="F165:G165"/>
    <mergeCell ref="I165:J165"/>
    <mergeCell ref="F162:G162"/>
    <mergeCell ref="I162:J162"/>
    <mergeCell ref="F163:G163"/>
    <mergeCell ref="I163:J163"/>
    <mergeCell ref="F160:G160"/>
    <mergeCell ref="I160:J160"/>
    <mergeCell ref="F161:G161"/>
    <mergeCell ref="I161:J161"/>
    <mergeCell ref="F158:G158"/>
    <mergeCell ref="I158:J158"/>
    <mergeCell ref="F159:G159"/>
    <mergeCell ref="I159:J159"/>
    <mergeCell ref="F156:G156"/>
    <mergeCell ref="I156:J156"/>
    <mergeCell ref="F157:G157"/>
    <mergeCell ref="I157:J157"/>
    <mergeCell ref="F154:G154"/>
    <mergeCell ref="I154:J154"/>
    <mergeCell ref="F155:G155"/>
    <mergeCell ref="I155:J155"/>
    <mergeCell ref="F152:G152"/>
    <mergeCell ref="I152:J152"/>
    <mergeCell ref="F153:G153"/>
    <mergeCell ref="I153:J153"/>
    <mergeCell ref="F150:G150"/>
    <mergeCell ref="I150:J150"/>
    <mergeCell ref="F151:G151"/>
    <mergeCell ref="I151:J151"/>
    <mergeCell ref="F148:G148"/>
    <mergeCell ref="I148:J148"/>
    <mergeCell ref="F149:G149"/>
    <mergeCell ref="I149:J149"/>
    <mergeCell ref="F146:G146"/>
    <mergeCell ref="I146:J146"/>
    <mergeCell ref="F147:G147"/>
    <mergeCell ref="I147:J147"/>
    <mergeCell ref="F144:G144"/>
    <mergeCell ref="I144:J144"/>
    <mergeCell ref="F145:G145"/>
    <mergeCell ref="I145:J145"/>
    <mergeCell ref="F142:G142"/>
    <mergeCell ref="I142:J142"/>
    <mergeCell ref="F143:G143"/>
    <mergeCell ref="I143:J143"/>
    <mergeCell ref="F140:G140"/>
    <mergeCell ref="I140:J140"/>
    <mergeCell ref="F141:G141"/>
    <mergeCell ref="I141:J141"/>
    <mergeCell ref="F138:G138"/>
    <mergeCell ref="I138:J138"/>
    <mergeCell ref="F139:G139"/>
    <mergeCell ref="I139:J139"/>
    <mergeCell ref="F136:G136"/>
    <mergeCell ref="I136:J136"/>
    <mergeCell ref="F137:G137"/>
    <mergeCell ref="I137:J137"/>
    <mergeCell ref="F134:G134"/>
    <mergeCell ref="I134:J134"/>
    <mergeCell ref="F135:G135"/>
    <mergeCell ref="I135:J135"/>
    <mergeCell ref="F132:G132"/>
    <mergeCell ref="I132:J132"/>
    <mergeCell ref="F133:G133"/>
    <mergeCell ref="I133:J133"/>
    <mergeCell ref="F130:G130"/>
    <mergeCell ref="I130:J130"/>
    <mergeCell ref="F131:G131"/>
    <mergeCell ref="I131:J131"/>
    <mergeCell ref="F128:G128"/>
    <mergeCell ref="I128:J128"/>
    <mergeCell ref="F129:G129"/>
    <mergeCell ref="I129:J129"/>
    <mergeCell ref="F126:G126"/>
    <mergeCell ref="I126:J126"/>
    <mergeCell ref="F127:G127"/>
    <mergeCell ref="I127:J127"/>
    <mergeCell ref="F124:G124"/>
    <mergeCell ref="I124:J124"/>
    <mergeCell ref="F125:G125"/>
    <mergeCell ref="I125:J125"/>
    <mergeCell ref="F122:G122"/>
    <mergeCell ref="I122:J122"/>
    <mergeCell ref="F123:G123"/>
    <mergeCell ref="I123:J123"/>
    <mergeCell ref="F120:G120"/>
    <mergeCell ref="I120:J120"/>
    <mergeCell ref="F121:G121"/>
    <mergeCell ref="I121:J121"/>
    <mergeCell ref="F118:G118"/>
    <mergeCell ref="I118:J118"/>
    <mergeCell ref="F119:G119"/>
    <mergeCell ref="I119:J119"/>
    <mergeCell ref="F116:G116"/>
    <mergeCell ref="I116:J116"/>
    <mergeCell ref="F117:G117"/>
    <mergeCell ref="I117:J117"/>
    <mergeCell ref="F114:G114"/>
    <mergeCell ref="I114:J114"/>
    <mergeCell ref="F115:G115"/>
    <mergeCell ref="I115:J115"/>
    <mergeCell ref="F112:G112"/>
    <mergeCell ref="I112:J112"/>
    <mergeCell ref="F113:G113"/>
    <mergeCell ref="I113:J113"/>
    <mergeCell ref="F110:G110"/>
    <mergeCell ref="I110:J110"/>
    <mergeCell ref="F111:G111"/>
    <mergeCell ref="I111:J111"/>
    <mergeCell ref="F108:G108"/>
    <mergeCell ref="I108:J108"/>
    <mergeCell ref="F109:G109"/>
    <mergeCell ref="I109:J109"/>
    <mergeCell ref="F106:G106"/>
    <mergeCell ref="I106:J106"/>
    <mergeCell ref="F107:G107"/>
    <mergeCell ref="I107:J107"/>
    <mergeCell ref="F104:G104"/>
    <mergeCell ref="I104:J104"/>
    <mergeCell ref="F105:G105"/>
    <mergeCell ref="I105:J105"/>
    <mergeCell ref="F102:G102"/>
    <mergeCell ref="I102:J102"/>
    <mergeCell ref="F103:G103"/>
    <mergeCell ref="I103:J103"/>
    <mergeCell ref="F100:G100"/>
    <mergeCell ref="I100:J100"/>
    <mergeCell ref="F101:G101"/>
    <mergeCell ref="I101:J101"/>
    <mergeCell ref="F98:G98"/>
    <mergeCell ref="I98:J98"/>
    <mergeCell ref="F99:G99"/>
    <mergeCell ref="I99:J99"/>
    <mergeCell ref="F96:G96"/>
    <mergeCell ref="I96:J96"/>
    <mergeCell ref="F97:G97"/>
    <mergeCell ref="I97:J97"/>
    <mergeCell ref="F94:G94"/>
    <mergeCell ref="I94:J94"/>
    <mergeCell ref="F95:G95"/>
    <mergeCell ref="I95:J95"/>
    <mergeCell ref="F92:G92"/>
    <mergeCell ref="I92:J92"/>
    <mergeCell ref="F93:G93"/>
    <mergeCell ref="I93:J93"/>
    <mergeCell ref="F90:G90"/>
    <mergeCell ref="I90:J90"/>
    <mergeCell ref="F91:G91"/>
    <mergeCell ref="I91:J91"/>
    <mergeCell ref="F88:G88"/>
    <mergeCell ref="I88:J88"/>
    <mergeCell ref="F89:G89"/>
    <mergeCell ref="I89:J89"/>
    <mergeCell ref="F86:G86"/>
    <mergeCell ref="I86:J86"/>
    <mergeCell ref="F87:G87"/>
    <mergeCell ref="I87:J87"/>
    <mergeCell ref="F84:G84"/>
    <mergeCell ref="I84:J84"/>
    <mergeCell ref="F85:G85"/>
    <mergeCell ref="I85:J85"/>
    <mergeCell ref="F82:G82"/>
    <mergeCell ref="I82:J82"/>
    <mergeCell ref="F83:G83"/>
    <mergeCell ref="I83:J83"/>
    <mergeCell ref="F80:G80"/>
    <mergeCell ref="I80:J80"/>
    <mergeCell ref="F81:G81"/>
    <mergeCell ref="I81:J81"/>
    <mergeCell ref="F78:G78"/>
    <mergeCell ref="I78:J78"/>
    <mergeCell ref="F79:G79"/>
    <mergeCell ref="I79:J79"/>
    <mergeCell ref="F76:G76"/>
    <mergeCell ref="I76:J76"/>
    <mergeCell ref="F77:G77"/>
    <mergeCell ref="I77:J77"/>
    <mergeCell ref="F74:G74"/>
    <mergeCell ref="I74:J74"/>
    <mergeCell ref="F75:G75"/>
    <mergeCell ref="I75:J75"/>
    <mergeCell ref="F72:G72"/>
    <mergeCell ref="I72:J72"/>
    <mergeCell ref="F73:G73"/>
    <mergeCell ref="I73:J73"/>
    <mergeCell ref="F70:G70"/>
    <mergeCell ref="I70:J70"/>
    <mergeCell ref="F71:G71"/>
    <mergeCell ref="I71:J71"/>
    <mergeCell ref="F68:G68"/>
    <mergeCell ref="I68:J68"/>
    <mergeCell ref="F69:G69"/>
    <mergeCell ref="I69:J69"/>
    <mergeCell ref="F66:G66"/>
    <mergeCell ref="I66:J66"/>
    <mergeCell ref="F67:G67"/>
    <mergeCell ref="I67:J67"/>
    <mergeCell ref="F64:G64"/>
    <mergeCell ref="I64:J64"/>
    <mergeCell ref="F65:G65"/>
    <mergeCell ref="I65:J65"/>
    <mergeCell ref="F62:G62"/>
    <mergeCell ref="I62:J62"/>
    <mergeCell ref="F63:G63"/>
    <mergeCell ref="I63:J63"/>
    <mergeCell ref="F60:G60"/>
    <mergeCell ref="I60:J60"/>
    <mergeCell ref="F61:G61"/>
    <mergeCell ref="I61:J61"/>
    <mergeCell ref="F58:G58"/>
    <mergeCell ref="I58:J58"/>
    <mergeCell ref="F59:G59"/>
    <mergeCell ref="I59:J59"/>
    <mergeCell ref="F56:G56"/>
    <mergeCell ref="I56:J56"/>
    <mergeCell ref="F57:G57"/>
    <mergeCell ref="I57:J57"/>
    <mergeCell ref="F54:G54"/>
    <mergeCell ref="I54:J54"/>
    <mergeCell ref="F55:G55"/>
    <mergeCell ref="I55:J55"/>
    <mergeCell ref="F52:G52"/>
    <mergeCell ref="I52:J52"/>
    <mergeCell ref="F53:G53"/>
    <mergeCell ref="I53:J53"/>
    <mergeCell ref="F50:G50"/>
    <mergeCell ref="I50:J50"/>
    <mergeCell ref="F51:G51"/>
    <mergeCell ref="I51:J51"/>
    <mergeCell ref="F48:G48"/>
    <mergeCell ref="I48:J48"/>
    <mergeCell ref="F49:G49"/>
    <mergeCell ref="I49:J49"/>
    <mergeCell ref="F46:G46"/>
    <mergeCell ref="I46:J46"/>
    <mergeCell ref="F47:G47"/>
    <mergeCell ref="I47:J47"/>
    <mergeCell ref="F44:G44"/>
    <mergeCell ref="I44:J44"/>
    <mergeCell ref="F45:G45"/>
    <mergeCell ref="I45:J45"/>
    <mergeCell ref="F42:G42"/>
    <mergeCell ref="I42:J42"/>
    <mergeCell ref="F43:G43"/>
    <mergeCell ref="I43:J43"/>
    <mergeCell ref="F40:G40"/>
    <mergeCell ref="I40:J40"/>
    <mergeCell ref="F41:G41"/>
    <mergeCell ref="I41:J41"/>
    <mergeCell ref="F38:G38"/>
    <mergeCell ref="I38:J38"/>
    <mergeCell ref="F39:G39"/>
    <mergeCell ref="I39:J39"/>
    <mergeCell ref="F36:G36"/>
    <mergeCell ref="I36:J36"/>
    <mergeCell ref="F37:G37"/>
    <mergeCell ref="I37:J37"/>
    <mergeCell ref="F34:G34"/>
    <mergeCell ref="I34:J34"/>
    <mergeCell ref="F35:G35"/>
    <mergeCell ref="I35:J35"/>
    <mergeCell ref="F32:G32"/>
    <mergeCell ref="I32:J32"/>
    <mergeCell ref="F33:G33"/>
    <mergeCell ref="I33:J33"/>
    <mergeCell ref="F30:G30"/>
    <mergeCell ref="I30:J30"/>
    <mergeCell ref="F31:G31"/>
    <mergeCell ref="I31:J31"/>
    <mergeCell ref="F28:G28"/>
    <mergeCell ref="I28:J28"/>
    <mergeCell ref="F29:G29"/>
    <mergeCell ref="I29:J29"/>
    <mergeCell ref="F26:G26"/>
    <mergeCell ref="I26:J26"/>
    <mergeCell ref="F27:G27"/>
    <mergeCell ref="I27:J27"/>
    <mergeCell ref="F24:G24"/>
    <mergeCell ref="I24:J24"/>
    <mergeCell ref="F25:G25"/>
    <mergeCell ref="I25:J25"/>
    <mergeCell ref="F22:G22"/>
    <mergeCell ref="I22:J22"/>
    <mergeCell ref="F23:G23"/>
    <mergeCell ref="I23:J23"/>
    <mergeCell ref="F20:G20"/>
    <mergeCell ref="I20:J20"/>
    <mergeCell ref="F21:G21"/>
    <mergeCell ref="I21:J21"/>
    <mergeCell ref="F18:G18"/>
    <mergeCell ref="I18:J18"/>
    <mergeCell ref="F19:G19"/>
    <mergeCell ref="I19:J19"/>
    <mergeCell ref="F16:G16"/>
    <mergeCell ref="I16:J16"/>
    <mergeCell ref="F17:G17"/>
    <mergeCell ref="I17:J17"/>
    <mergeCell ref="F14:G14"/>
    <mergeCell ref="I14:J14"/>
    <mergeCell ref="F15:G15"/>
    <mergeCell ref="I15:J15"/>
    <mergeCell ref="F12:G12"/>
    <mergeCell ref="I12:J12"/>
    <mergeCell ref="F13:G13"/>
    <mergeCell ref="I13:J13"/>
    <mergeCell ref="F10:G10"/>
    <mergeCell ref="I10:J10"/>
    <mergeCell ref="F11:G11"/>
    <mergeCell ref="I11:J11"/>
    <mergeCell ref="A1:J1"/>
    <mergeCell ref="C2:J2"/>
    <mergeCell ref="C3:J3"/>
    <mergeCell ref="C4:J4"/>
    <mergeCell ref="A6:J7"/>
    <mergeCell ref="E8:G8"/>
    <mergeCell ref="H8:J8"/>
  </mergeCells>
  <dataValidations count="1">
    <dataValidation type="list" allowBlank="1" showInputMessage="1" showErrorMessage="1" sqref="E10:E525 H10:H525">
      <formula1>"1,0"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EU1</vt:lpstr>
      <vt:lpstr>EU2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Matteo Murzilli</cp:lastModifiedBy>
  <dcterms:created xsi:type="dcterms:W3CDTF">2017-10-17T07:47:44Z</dcterms:created>
  <dcterms:modified xsi:type="dcterms:W3CDTF">2023-05-17T11:31:16Z</dcterms:modified>
</cp:coreProperties>
</file>