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615" tabRatio="738"/>
  </bookViews>
  <sheets>
    <sheet name="Istruzioni compilazione" sheetId="4" r:id="rId1"/>
    <sheet name="Costi della Manodopera" sheetId="8" r:id="rId2"/>
    <sheet name="Dettaglio costi del lavoro" sheetId="9" r:id="rId3"/>
  </sheets>
  <definedNames>
    <definedName name="_xlnm.Print_Area" localSheetId="2">'Dettaglio costi del lavoro'!$A$1:$N$48</definedName>
    <definedName name="_xlnm.Print_Area" localSheetId="0">'Istruzioni compilazione'!$B$2:$F$14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8" l="1"/>
  <c r="L9" i="8"/>
  <c r="K8" i="8"/>
  <c r="L8" i="8"/>
  <c r="K7" i="8"/>
  <c r="L7" i="8"/>
  <c r="C46" i="9"/>
  <c r="C47" i="9"/>
  <c r="E46" i="9"/>
  <c r="E47" i="9"/>
  <c r="D46" i="9"/>
  <c r="D47" i="9"/>
  <c r="C27" i="9"/>
  <c r="C19" i="9"/>
  <c r="C30" i="9"/>
  <c r="E27" i="9"/>
  <c r="D27" i="9"/>
  <c r="E19" i="9"/>
  <c r="E30" i="9"/>
  <c r="D19" i="9"/>
  <c r="D30" i="9"/>
  <c r="E15" i="9"/>
  <c r="E11" i="9"/>
  <c r="E29" i="9"/>
  <c r="D15" i="9"/>
  <c r="D11" i="9"/>
  <c r="D29" i="9"/>
  <c r="D32" i="9"/>
  <c r="C15" i="9"/>
  <c r="C11" i="9"/>
  <c r="C29" i="9"/>
  <c r="C32" i="9"/>
  <c r="E32" i="9"/>
  <c r="D31" i="9"/>
  <c r="D34" i="9"/>
  <c r="D33" i="9"/>
  <c r="E31" i="9"/>
  <c r="E34" i="9"/>
  <c r="E33" i="9"/>
  <c r="C31" i="9"/>
  <c r="C34" i="9"/>
  <c r="C33" i="9"/>
  <c r="K10" i="8"/>
  <c r="L10" i="8"/>
  <c r="K6" i="8"/>
  <c r="L6" i="8"/>
  <c r="K5" i="8"/>
  <c r="L5" i="8"/>
  <c r="L11" i="8"/>
  <c r="D15" i="8"/>
</calcChain>
</file>

<file path=xl/sharedStrings.xml><?xml version="1.0" encoding="utf-8"?>
<sst xmlns="http://schemas.openxmlformats.org/spreadsheetml/2006/main" count="87" uniqueCount="82">
  <si>
    <t>Costo totale</t>
  </si>
  <si>
    <t>Quantità prevista (n. interventi)</t>
  </si>
  <si>
    <t>Efort richiesto (ore)</t>
  </si>
  <si>
    <t>Figura professionale</t>
  </si>
  <si>
    <t>CCNL applicato</t>
  </si>
  <si>
    <t>Servizi</t>
  </si>
  <si>
    <t>Note</t>
  </si>
  <si>
    <t>TOTALE DI COMMESSA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</si>
  <si>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</si>
  <si>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</si>
  <si>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</si>
  <si>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</si>
  <si>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</si>
  <si>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C-Oneri previd. e assist.</t>
  </si>
  <si>
    <t>D-Altri Oneri</t>
  </si>
  <si>
    <t>Totale "A"</t>
  </si>
  <si>
    <t>Festività retribuite</t>
  </si>
  <si>
    <t>Trattamento fine rapporto</t>
  </si>
  <si>
    <t>COSTO MEDIO ORARIO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</si>
  <si>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</si>
  <si>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</si>
  <si>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</si>
  <si>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</si>
  <si>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</si>
  <si>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</si>
  <si>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</si>
  <si>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</si>
  <si>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Manod</t>
  </si>
  <si>
    <t>S</t>
  </si>
  <si>
    <t>Totale costo Manodopera</t>
  </si>
  <si>
    <t>Costo manodopera</t>
  </si>
  <si>
    <t>Figura professionale (specificare impresa in caso di RTI)</t>
  </si>
  <si>
    <t>DETAGLIO COSTI SERVIZIO ASSISTENZA E MANUTENZIONE</t>
  </si>
  <si>
    <t>Livello inquadramento</t>
  </si>
  <si>
    <t>Valori preimpostati da Consip (da non modificare) o celle da lasciare vuote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</si>
  <si>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</si>
  <si>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</si>
  <si>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</si>
  <si>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</si>
  <si>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</si>
  <si>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</si>
  <si>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Legenda colori adottati nei fogli di calcolo</t>
  </si>
  <si>
    <t>Ulteriori indicazioni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</si>
  <si>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</si>
  <si>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</si>
  <si>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</si>
  <si>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t>Costo medio orario (componente retributiva) (**)</t>
  </si>
  <si>
    <t>Costo medio orario (altri costi)
(**)</t>
  </si>
  <si>
    <t>Costo medio orario (totale)
(**)</t>
  </si>
  <si>
    <t>Costo totale %</t>
  </si>
  <si>
    <r>
      <t xml:space="preserve">Il foglio </t>
    </r>
    <r>
      <rPr>
        <b/>
        <sz val="11"/>
        <color theme="1"/>
        <rFont val="Calibri"/>
        <family val="2"/>
        <scheme val="minor"/>
      </rPr>
      <t>Costi della Manodopera</t>
    </r>
    <r>
      <rPr>
        <sz val="11"/>
        <color theme="1"/>
        <rFont val="Calibri"/>
        <family val="2"/>
        <scheme val="minor"/>
      </rPr>
      <t xml:space="preserve"> deve essere compilato in una versione distinta </t>
    </r>
    <r>
      <rPr>
        <b/>
        <sz val="11"/>
        <color theme="1"/>
        <rFont val="Calibri"/>
        <family val="2"/>
        <scheme val="minor"/>
      </rPr>
      <t>per ciascun lotto</t>
    </r>
    <r>
      <rPr>
        <sz val="11"/>
        <color theme="1"/>
        <rFont val="Calibri"/>
        <family val="2"/>
        <scheme val="minor"/>
      </rPr>
      <t xml:space="preserve"> a cui si partecipa (o per il quale è steto richiesto in fase di aggiudicazione della procedura)</t>
    </r>
  </si>
  <si>
    <t>Livello</t>
  </si>
  <si>
    <t>Retribuzione tabellare</t>
  </si>
  <si>
    <t>Scatti anzianità</t>
  </si>
  <si>
    <t>Elemento perequativo</t>
  </si>
  <si>
    <t>Tredicesima mensilità</t>
  </si>
  <si>
    <t>Inps (31,58%)</t>
  </si>
  <si>
    <t>Inail (6,1%)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</si>
  <si>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</si>
  <si>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</si>
  <si>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</si>
  <si>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</si>
  <si>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</si>
  <si>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</si>
  <si>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</si>
  <si>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</si>
  <si>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</si>
  <si>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</si>
  <si>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</si>
  <si>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</si>
  <si>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</si>
  <si>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</si>
  <si>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r>
      <t xml:space="preserve">1) Aggiungere colonne alla tabella per ulteriori figure professionali, se necessario.
2) I valori calcolati nelle celle arancione devono essere utilizzati come costi orari medi  delle relative figure professionali nel foglio Conto Economico.
3)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Metalmeccanico</t>
    </r>
    <r>
      <rPr>
        <i/>
        <sz val="11"/>
        <color theme="1"/>
        <rFont val="Calibri"/>
        <family val="2"/>
        <scheme val="minor"/>
      </rPr>
      <t>. Possono pertanto essere modificate in ragione del CCNL applicato dall'impresa.</t>
    </r>
  </si>
  <si>
    <r>
      <rPr>
        <b/>
        <sz val="9"/>
        <color theme="1"/>
        <rFont val="Calibri"/>
        <family val="2"/>
        <scheme val="minor"/>
      </rPr>
      <t>(**)</t>
    </r>
    <r>
      <rPr>
        <sz val="9"/>
        <color theme="1"/>
        <rFont val="Calibri"/>
        <family val="2"/>
        <scheme val="minor"/>
      </rPr>
      <t xml:space="preserve"> Per il calcolo delle </t>
    </r>
    <r>
      <rPr>
        <b/>
        <sz val="9"/>
        <color theme="1"/>
        <rFont val="Calibri"/>
        <family val="2"/>
        <scheme val="minor"/>
      </rPr>
      <t>componenti del Costo medio orario</t>
    </r>
    <r>
      <rPr>
        <sz val="9"/>
        <color theme="1"/>
        <rFont val="Calibri"/>
        <family val="2"/>
        <scheme val="minor"/>
      </rPr>
      <t xml:space="preserve"> si veda l'Allegato Giustificativi o il foglio "Dettaglio costi del lavoro" incluso in questo foglio di calcolo</t>
    </r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</si>
  <si>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</si>
  <si>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Consegna</t>
  </si>
  <si>
    <t>Installazione e verifica di conformità (collaudo)</t>
  </si>
  <si>
    <t>Ritiro dell'apparecchiatura obsoleta</t>
  </si>
  <si>
    <t>Customer care</t>
  </si>
  <si>
    <t>Manutenzione preventiva</t>
  </si>
  <si>
    <t>Manutenzione correttiva</t>
  </si>
  <si>
    <t>ASSISTENZA E MANUTENZIONE BASE - 1 anno (Servizio connesso, incluso nel prezzo della fornitura)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</si>
</sst>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/>
    <xf numFmtId="0" fontId="5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7" fillId="0" borderId="1" xfId="0" applyFont="1" applyBorder="1"/>
    <xf numFmtId="0" fontId="2" fillId="0" borderId="0" xfId="0" applyFont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/>
    <xf numFmtId="164" fontId="3" fillId="0" borderId="1" xfId="1" applyFont="1" applyBorder="1"/>
    <xf numFmtId="0" fontId="4" fillId="8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5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4" fontId="3" fillId="0" borderId="1" xfId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vertical="center" wrapText="1"/>
    </xf>
    <xf numFmtId="164" fontId="4" fillId="8" borderId="1" xfId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165" fontId="10" fillId="5" borderId="1" xfId="0" applyNumberFormat="1" applyFont="1" applyFill="1" applyBorder="1" applyAlignment="1">
      <alignment vertical="center" wrapText="1"/>
    </xf>
    <xf numFmtId="166" fontId="10" fillId="5" borderId="1" xfId="2" applyNumberFormat="1" applyFont="1" applyFill="1" applyBorder="1" applyAlignment="1">
      <alignment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0" fillId="12" borderId="1" xfId="0" applyFont="1" applyFill="1" applyBorder="1" applyAlignment="1">
      <alignment vertical="center" wrapText="1"/>
    </xf>
    <xf numFmtId="164" fontId="4" fillId="1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/>
    <xf numFmtId="164" fontId="3" fillId="5" borderId="1" xfId="1" applyFont="1" applyFill="1" applyBorder="1"/>
    <xf numFmtId="0" fontId="4" fillId="11" borderId="1" xfId="0" applyFont="1" applyFill="1" applyBorder="1" applyAlignment="1">
      <alignment horizontal="left" vertical="center" wrapText="1"/>
    </xf>
    <xf numFmtId="164" fontId="4" fillId="12" borderId="1" xfId="1" applyFont="1" applyFill="1" applyBorder="1"/>
    <xf numFmtId="0" fontId="8" fillId="8" borderId="1" xfId="0" applyFont="1" applyFill="1" applyBorder="1"/>
    <xf numFmtId="0" fontId="3" fillId="1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3" fillId="2" borderId="1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horizontal="center"/>
    </xf>
    <xf numFmtId="0" fontId="9" fillId="10" borderId="6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9" fillId="4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5" fillId="7" borderId="0" xfId="0" applyFont="1" applyFill="1" applyAlignment="1">
      <alignment horizontal="left" vertical="center" wrapText="1"/>
    </xf>
    <xf numFmtId="0" fontId="6" fillId="4" borderId="7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7" fillId="7" borderId="0" xfId="0" applyFont="1" applyFill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14"/>
  <sheetViews>
    <sheetView tabSelected="1" view="pageBreakPreview" zoomScale="128" zoomScaleNormal="100" zoomScaleSheetLayoutView="128" workbookViewId="0">
      <selection activeCell="H36" sqref="H36"/>
    </sheetView>
  </sheetViews>
  <sheetFormatPr defaultRowHeight="15" x14ac:dyDescent="0.25"/>
  <cols>
    <col min="1" max="5" width="5.140625" customWidth="1"/>
    <col min="6" max="6" width="97.85546875" customWidth="1"/>
  </cols>
  <sheetData>
    <row r="2" spans="2:6" x14ac:dyDescent="0.25">
      <c r="B2" s="45" t="s">
        <v>41</v>
      </c>
      <c r="C2" s="45"/>
      <c r="D2" s="45"/>
      <c r="E2" s="45"/>
      <c r="F2" s="45"/>
    </row>
    <row r="3" spans="2:6" x14ac:dyDescent="0.25">
      <c r="B3" s="3"/>
      <c r="C3" s="4"/>
      <c r="D3" s="5"/>
      <c r="E3" s="6"/>
      <c r="F3" s="7" t="s">
        <v>10</v>
      </c>
    </row>
    <row r="4" spans="2:6" x14ac:dyDescent="0.25">
      <c r="B4" s="53"/>
      <c r="C4" s="53"/>
      <c r="D4" s="53"/>
      <c r="E4" s="53"/>
      <c r="F4" s="7" t="s">
        <v>34</v>
      </c>
    </row>
    <row r="5" spans="2:6" x14ac:dyDescent="0.25">
      <c r="B5" s="55"/>
      <c r="C5" s="55"/>
      <c r="D5" s="55"/>
      <c r="E5" s="55"/>
      <c r="F5" s="7" t="s">
        <v>8</v>
      </c>
    </row>
    <row r="6" spans="2:6" x14ac:dyDescent="0.25">
      <c r="B6" s="54"/>
      <c r="C6" s="54"/>
      <c r="D6" s="54"/>
      <c r="E6" s="54"/>
      <c r="F6" s="7" t="s">
        <v>9</v>
      </c>
    </row>
    <row r="7" spans="2:6" x14ac:dyDescent="0.25">
      <c r="B7" s="56"/>
      <c r="C7" s="56"/>
      <c r="D7" s="56"/>
      <c r="E7" s="56"/>
      <c r="F7" s="36" t="s">
        <v>35</v>
      </c>
    </row>
    <row r="9" spans="2:6" x14ac:dyDescent="0.25">
      <c r="B9" s="46" t="s">
        <v>42</v>
      </c>
      <c r="C9" s="46"/>
      <c r="D9" s="46"/>
      <c r="E9" s="46"/>
      <c r="F9" s="46"/>
    </row>
    <row r="10" spans="2:6" ht="38.450000000000003" customHeight="1" x14ac:dyDescent="0.25">
      <c r="B10" s="47" t="s">
        <v>43</v>
      </c>
      <c r="C10" s="48"/>
      <c r="D10" s="48"/>
      <c r="E10" s="48"/>
      <c r="F10" s="49"/>
    </row>
    <row r="11" spans="2:6" ht="38.450000000000003" customHeight="1" x14ac:dyDescent="0.25">
      <c r="B11" s="50" t="s">
        <v>50</v>
      </c>
      <c r="C11" s="51"/>
      <c r="D11" s="51"/>
      <c r="E11" s="51"/>
      <c r="F11" s="52"/>
    </row>
    <row r="12" spans="2:6" ht="38.450000000000003" customHeight="1" x14ac:dyDescent="0.25">
      <c r="B12" s="50" t="s">
        <v>45</v>
      </c>
      <c r="C12" s="51"/>
      <c r="D12" s="51"/>
      <c r="E12" s="51"/>
      <c r="F12" s="52"/>
    </row>
    <row r="13" spans="2:6" ht="38.450000000000003" customHeight="1" x14ac:dyDescent="0.25">
      <c r="B13" s="50" t="s">
        <v>74</v>
      </c>
      <c r="C13" s="51"/>
      <c r="D13" s="51"/>
      <c r="E13" s="51"/>
      <c r="F13" s="52"/>
    </row>
    <row r="14" spans="2:6" ht="38.450000000000003" customHeight="1" x14ac:dyDescent="0.25">
      <c r="B14" s="50" t="s">
        <v>44</v>
      </c>
      <c r="C14" s="51"/>
      <c r="D14" s="51"/>
      <c r="E14" s="51"/>
      <c r="F14" s="52"/>
    </row>
  </sheetData>
  <mergeCells count="11">
    <mergeCell ref="B2:F2"/>
    <mergeCell ref="B9:F9"/>
    <mergeCell ref="B10:F10"/>
    <mergeCell ref="B11:F11"/>
    <mergeCell ref="B14:F14"/>
    <mergeCell ref="B4:E4"/>
    <mergeCell ref="B6:E6"/>
    <mergeCell ref="B5:E5"/>
    <mergeCell ref="B12:F12"/>
    <mergeCell ref="B13:F13"/>
    <mergeCell ref="B7:E7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&amp;LAllegato 6.2 - Schema costi manodopera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Q15"/>
  <sheetViews>
    <sheetView view="pageBreakPreview" zoomScale="85" zoomScaleNormal="102" zoomScaleSheetLayoutView="85" zoomScalePageLayoutView="77" workbookViewId="0">
      <selection activeCell="H36" sqref="H36"/>
    </sheetView>
  </sheetViews>
  <sheetFormatPr defaultColWidth="8.85546875" defaultRowHeight="12" x14ac:dyDescent="0.25"/>
  <cols>
    <col min="1" max="1" width="1.5703125" style="2" customWidth="1"/>
    <col min="2" max="2" width="26.85546875" style="2" bestFit="1" customWidth="1"/>
    <col min="3" max="3" width="3.140625" style="2" customWidth="1"/>
    <col min="4" max="4" width="11.42578125" style="2" customWidth="1"/>
    <col min="5" max="5" width="10" style="2" customWidth="1"/>
    <col min="6" max="6" width="15.85546875" style="2" customWidth="1"/>
    <col min="7" max="7" width="7.42578125" style="2" customWidth="1"/>
    <col min="8" max="9" width="11.5703125" style="2" bestFit="1" customWidth="1"/>
    <col min="10" max="10" width="11.5703125" style="2" customWidth="1"/>
    <col min="11" max="11" width="10.5703125" style="2" bestFit="1" customWidth="1"/>
    <col min="12" max="12" width="11.140625" style="2" customWidth="1"/>
    <col min="13" max="13" width="23.42578125" style="2" customWidth="1"/>
    <col min="14" max="14" width="8.85546875" style="2"/>
    <col min="15" max="15" width="10.140625" style="2" customWidth="1"/>
    <col min="16" max="16384" width="8.85546875" style="2"/>
  </cols>
  <sheetData>
    <row r="2" spans="2:17" ht="22.35" customHeight="1" x14ac:dyDescent="0.25">
      <c r="B2" s="57" t="s">
        <v>32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</row>
    <row r="3" spans="2:17" ht="63.75" x14ac:dyDescent="0.25">
      <c r="B3" s="19" t="s">
        <v>5</v>
      </c>
      <c r="C3" s="22" t="s">
        <v>27</v>
      </c>
      <c r="D3" s="19" t="s">
        <v>1</v>
      </c>
      <c r="E3" s="19" t="s">
        <v>2</v>
      </c>
      <c r="F3" s="19" t="s">
        <v>31</v>
      </c>
      <c r="G3" s="19" t="s">
        <v>33</v>
      </c>
      <c r="H3" s="19" t="s">
        <v>26</v>
      </c>
      <c r="I3" s="19" t="s">
        <v>46</v>
      </c>
      <c r="J3" s="19" t="s">
        <v>47</v>
      </c>
      <c r="K3" s="19" t="s">
        <v>48</v>
      </c>
      <c r="L3" s="19" t="s">
        <v>0</v>
      </c>
      <c r="M3" s="19" t="s">
        <v>49</v>
      </c>
      <c r="N3" s="19" t="s">
        <v>6</v>
      </c>
      <c r="O3" s="62" t="s">
        <v>73</v>
      </c>
      <c r="P3" s="63"/>
      <c r="Q3" s="63"/>
    </row>
    <row r="4" spans="2:17" ht="15" x14ac:dyDescent="0.25">
      <c r="B4" s="58" t="s">
        <v>81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60"/>
    </row>
    <row r="5" spans="2:17" ht="12.95" customHeight="1" x14ac:dyDescent="0.25">
      <c r="B5" s="44" t="s">
        <v>75</v>
      </c>
      <c r="C5" s="33" t="s">
        <v>28</v>
      </c>
      <c r="D5" s="23"/>
      <c r="E5" s="23"/>
      <c r="F5" s="24"/>
      <c r="G5" s="23"/>
      <c r="H5" s="23"/>
      <c r="I5" s="25"/>
      <c r="J5" s="25"/>
      <c r="K5" s="26">
        <f>I5+J5</f>
        <v>0</v>
      </c>
      <c r="L5" s="26">
        <f t="shared" ref="L5:L10" si="0">K5*E5*D5</f>
        <v>0</v>
      </c>
      <c r="M5" s="20"/>
    </row>
    <row r="6" spans="2:17" ht="25.5" x14ac:dyDescent="0.25">
      <c r="B6" s="44" t="s">
        <v>76</v>
      </c>
      <c r="C6" s="33" t="s">
        <v>28</v>
      </c>
      <c r="D6" s="23"/>
      <c r="E6" s="23"/>
      <c r="F6" s="24"/>
      <c r="G6" s="23"/>
      <c r="H6" s="23"/>
      <c r="I6" s="25"/>
      <c r="J6" s="25"/>
      <c r="K6" s="26">
        <f t="shared" ref="K6:K10" si="1">I6+J6</f>
        <v>0</v>
      </c>
      <c r="L6" s="26">
        <f t="shared" si="0"/>
        <v>0</v>
      </c>
      <c r="M6" s="20"/>
    </row>
    <row r="7" spans="2:17" ht="25.5" x14ac:dyDescent="0.25">
      <c r="B7" s="44" t="s">
        <v>77</v>
      </c>
      <c r="C7" s="33" t="s">
        <v>28</v>
      </c>
      <c r="D7" s="23"/>
      <c r="E7" s="23"/>
      <c r="F7" s="24"/>
      <c r="G7" s="23"/>
      <c r="H7" s="23"/>
      <c r="I7" s="25"/>
      <c r="J7" s="25"/>
      <c r="K7" s="26">
        <f t="shared" si="1"/>
        <v>0</v>
      </c>
      <c r="L7" s="26">
        <f t="shared" ref="L7:L9" si="2">K7*E7*D7</f>
        <v>0</v>
      </c>
      <c r="M7" s="20"/>
    </row>
    <row r="8" spans="2:17" ht="12.75" x14ac:dyDescent="0.25">
      <c r="B8" s="44" t="s">
        <v>78</v>
      </c>
      <c r="C8" s="33" t="s">
        <v>28</v>
      </c>
      <c r="D8" s="23"/>
      <c r="E8" s="23"/>
      <c r="F8" s="24"/>
      <c r="G8" s="23"/>
      <c r="H8" s="23"/>
      <c r="I8" s="25"/>
      <c r="J8" s="25"/>
      <c r="K8" s="26">
        <f t="shared" ref="K8:K9" si="3">I8+J8</f>
        <v>0</v>
      </c>
      <c r="L8" s="26">
        <f t="shared" si="2"/>
        <v>0</v>
      </c>
      <c r="M8" s="20"/>
    </row>
    <row r="9" spans="2:17" ht="12.75" x14ac:dyDescent="0.25">
      <c r="B9" s="44" t="s">
        <v>79</v>
      </c>
      <c r="C9" s="33" t="s">
        <v>28</v>
      </c>
      <c r="D9" s="23"/>
      <c r="E9" s="23"/>
      <c r="F9" s="24"/>
      <c r="G9" s="23"/>
      <c r="H9" s="23"/>
      <c r="I9" s="25"/>
      <c r="J9" s="25"/>
      <c r="K9" s="26">
        <f t="shared" si="3"/>
        <v>0</v>
      </c>
      <c r="L9" s="26">
        <f t="shared" si="2"/>
        <v>0</v>
      </c>
      <c r="M9" s="20"/>
    </row>
    <row r="10" spans="2:17" ht="12.75" x14ac:dyDescent="0.25">
      <c r="B10" s="44" t="s">
        <v>80</v>
      </c>
      <c r="C10" s="33" t="s">
        <v>28</v>
      </c>
      <c r="D10" s="23"/>
      <c r="E10" s="23"/>
      <c r="F10" s="24"/>
      <c r="G10" s="20"/>
      <c r="H10" s="20"/>
      <c r="I10" s="25"/>
      <c r="J10" s="25"/>
      <c r="K10" s="26">
        <f t="shared" si="1"/>
        <v>0</v>
      </c>
      <c r="L10" s="26">
        <f t="shared" si="0"/>
        <v>0</v>
      </c>
      <c r="M10" s="20"/>
    </row>
    <row r="11" spans="2:17" ht="12.75" x14ac:dyDescent="0.25">
      <c r="B11" s="15" t="s">
        <v>29</v>
      </c>
      <c r="C11" s="15"/>
      <c r="D11" s="27"/>
      <c r="E11" s="21"/>
      <c r="F11" s="28"/>
      <c r="G11" s="21"/>
      <c r="H11" s="21"/>
      <c r="I11" s="21"/>
      <c r="J11" s="29"/>
      <c r="K11" s="29"/>
      <c r="L11" s="35">
        <f>SUMIF(C5:C10,"S",L5:L10)</f>
        <v>0</v>
      </c>
      <c r="M11" s="21"/>
    </row>
    <row r="14" spans="2:17" ht="22.7" customHeight="1" x14ac:dyDescent="0.25">
      <c r="B14" s="61" t="s">
        <v>7</v>
      </c>
      <c r="C14" s="61"/>
      <c r="D14" s="61"/>
      <c r="E14" s="61"/>
    </row>
    <row r="15" spans="2:17" ht="15" x14ac:dyDescent="0.25">
      <c r="B15" s="30" t="s">
        <v>30</v>
      </c>
      <c r="C15" s="34"/>
      <c r="D15" s="31">
        <f>+L11</f>
        <v>0</v>
      </c>
      <c r="E15" s="32"/>
    </row>
  </sheetData>
  <mergeCells count="4">
    <mergeCell ref="B2:M2"/>
    <mergeCell ref="B4:M4"/>
    <mergeCell ref="B14:E14"/>
    <mergeCell ref="O3:Q3"/>
  </mergeCells>
  <pageMargins left="0.70866141732283472" right="0.70866141732283472" top="0.74803149606299213" bottom="0.74803149606299213" header="0.31496062992125984" footer="0.31496062992125984"/>
  <pageSetup paperSize="8" scale="99" orientation="landscape" r:id="rId1"/>
  <headerFooter>
    <oddHeader>&amp;LAllegato 6.2 - Schema costi manodopera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Q47"/>
  <sheetViews>
    <sheetView view="pageBreakPreview" zoomScale="85" zoomScaleNormal="100" zoomScaleSheetLayoutView="85" workbookViewId="0">
      <selection activeCell="H36" sqref="H36"/>
    </sheetView>
  </sheetViews>
  <sheetFormatPr defaultRowHeight="15" x14ac:dyDescent="0.25"/>
  <cols>
    <col min="2" max="2" width="46.42578125" customWidth="1"/>
  </cols>
  <sheetData>
    <row r="2" spans="2:17" ht="14.45" customHeight="1" x14ac:dyDescent="0.25">
      <c r="B2" s="65" t="s">
        <v>25</v>
      </c>
      <c r="C2" s="65"/>
      <c r="D2" s="65"/>
      <c r="E2" s="65"/>
      <c r="F2" s="1"/>
      <c r="G2" s="66" t="s">
        <v>72</v>
      </c>
      <c r="H2" s="66"/>
      <c r="I2" s="66"/>
      <c r="J2" s="66"/>
      <c r="K2" s="66"/>
      <c r="L2" s="66"/>
      <c r="M2" s="66"/>
      <c r="N2" s="66"/>
    </row>
    <row r="3" spans="2:17" x14ac:dyDescent="0.25">
      <c r="B3" s="9" t="s">
        <v>3</v>
      </c>
      <c r="C3" s="10"/>
      <c r="D3" s="10"/>
      <c r="E3" s="10"/>
      <c r="F3" s="1"/>
      <c r="G3" s="66"/>
      <c r="H3" s="66"/>
      <c r="I3" s="66"/>
      <c r="J3" s="66"/>
      <c r="K3" s="66"/>
      <c r="L3" s="66"/>
      <c r="M3" s="66"/>
      <c r="N3" s="66"/>
    </row>
    <row r="4" spans="2:17" x14ac:dyDescent="0.25">
      <c r="B4" s="9" t="s">
        <v>4</v>
      </c>
      <c r="C4" s="10"/>
      <c r="D4" s="10"/>
      <c r="E4" s="10"/>
      <c r="F4" s="1"/>
      <c r="G4" s="66"/>
      <c r="H4" s="66"/>
      <c r="I4" s="66"/>
      <c r="J4" s="66"/>
      <c r="K4" s="66"/>
      <c r="L4" s="66"/>
      <c r="M4" s="66"/>
      <c r="N4" s="66"/>
    </row>
    <row r="5" spans="2:17" x14ac:dyDescent="0.25">
      <c r="B5" s="9" t="s">
        <v>51</v>
      </c>
      <c r="C5" s="11"/>
      <c r="D5" s="11"/>
      <c r="E5" s="11"/>
      <c r="F5" s="1"/>
      <c r="G5" s="66"/>
      <c r="H5" s="66"/>
      <c r="I5" s="66"/>
      <c r="J5" s="66"/>
      <c r="K5" s="66"/>
      <c r="L5" s="66"/>
      <c r="M5" s="66"/>
      <c r="N5" s="66"/>
    </row>
    <row r="6" spans="2:17" ht="3.95" customHeight="1" x14ac:dyDescent="0.25">
      <c r="B6" s="12"/>
      <c r="C6" s="13"/>
      <c r="D6" s="13"/>
      <c r="E6" s="13"/>
      <c r="F6" s="1"/>
      <c r="G6" s="66"/>
      <c r="H6" s="66"/>
      <c r="I6" s="66"/>
      <c r="J6" s="66"/>
      <c r="K6" s="66"/>
      <c r="L6" s="66"/>
      <c r="M6" s="66"/>
      <c r="N6" s="66"/>
    </row>
    <row r="7" spans="2:17" ht="14.45" customHeight="1" x14ac:dyDescent="0.25">
      <c r="B7" s="67" t="s">
        <v>11</v>
      </c>
      <c r="C7" s="67"/>
      <c r="D7" s="67"/>
      <c r="E7" s="67"/>
      <c r="F7" s="1"/>
      <c r="G7" s="66"/>
      <c r="H7" s="66"/>
      <c r="I7" s="66"/>
      <c r="J7" s="66"/>
      <c r="K7" s="66"/>
      <c r="L7" s="66"/>
      <c r="M7" s="66"/>
      <c r="N7" s="66"/>
      <c r="O7" s="8"/>
      <c r="P7" s="8"/>
      <c r="Q7" s="8"/>
    </row>
    <row r="8" spans="2:17" ht="14.45" customHeight="1" x14ac:dyDescent="0.25">
      <c r="B8" s="42" t="s">
        <v>52</v>
      </c>
      <c r="C8" s="14"/>
      <c r="D8" s="14"/>
      <c r="E8" s="14"/>
      <c r="F8" s="1"/>
      <c r="G8" s="66"/>
      <c r="H8" s="66"/>
      <c r="I8" s="66"/>
      <c r="J8" s="66"/>
      <c r="K8" s="66"/>
      <c r="L8" s="66"/>
      <c r="M8" s="66"/>
      <c r="N8" s="66"/>
    </row>
    <row r="9" spans="2:17" x14ac:dyDescent="0.25">
      <c r="B9" s="42" t="s">
        <v>53</v>
      </c>
      <c r="C9" s="14"/>
      <c r="D9" s="14"/>
      <c r="E9" s="14"/>
      <c r="F9" s="1"/>
      <c r="G9" s="66"/>
      <c r="H9" s="66"/>
      <c r="I9" s="66"/>
      <c r="J9" s="66"/>
      <c r="K9" s="66"/>
      <c r="L9" s="66"/>
      <c r="M9" s="66"/>
      <c r="N9" s="66"/>
    </row>
    <row r="10" spans="2:17" x14ac:dyDescent="0.25">
      <c r="B10" s="42" t="s">
        <v>54</v>
      </c>
      <c r="C10" s="14"/>
      <c r="D10" s="14"/>
      <c r="E10" s="14"/>
      <c r="F10" s="1"/>
      <c r="G10" s="66"/>
      <c r="H10" s="66"/>
      <c r="I10" s="66"/>
      <c r="J10" s="66"/>
      <c r="K10" s="66"/>
      <c r="L10" s="66"/>
      <c r="M10" s="66"/>
      <c r="N10" s="66"/>
    </row>
    <row r="11" spans="2:17" x14ac:dyDescent="0.25">
      <c r="B11" s="16" t="s">
        <v>15</v>
      </c>
      <c r="C11" s="37">
        <f>SUM(C8:C10)</f>
        <v>0</v>
      </c>
      <c r="D11" s="37">
        <f>SUM(D8:D10)</f>
        <v>0</v>
      </c>
      <c r="E11" s="37">
        <f>SUM(E8:E10)</f>
        <v>0</v>
      </c>
      <c r="F11" s="1"/>
      <c r="G11" s="66"/>
      <c r="H11" s="66"/>
      <c r="I11" s="66"/>
      <c r="J11" s="66"/>
      <c r="K11" s="66"/>
      <c r="L11" s="66"/>
      <c r="M11" s="66"/>
      <c r="N11" s="66"/>
    </row>
    <row r="12" spans="2:17" x14ac:dyDescent="0.25">
      <c r="B12" s="67" t="s">
        <v>12</v>
      </c>
      <c r="C12" s="67"/>
      <c r="D12" s="67"/>
      <c r="E12" s="67"/>
      <c r="F12" s="1"/>
      <c r="G12" s="66"/>
      <c r="H12" s="66"/>
      <c r="I12" s="66"/>
      <c r="J12" s="66"/>
      <c r="K12" s="66"/>
      <c r="L12" s="66"/>
      <c r="M12" s="66"/>
      <c r="N12" s="66"/>
    </row>
    <row r="13" spans="2:17" x14ac:dyDescent="0.25">
      <c r="B13" s="42" t="s">
        <v>16</v>
      </c>
      <c r="C13" s="14"/>
      <c r="D13" s="14"/>
      <c r="E13" s="14"/>
      <c r="F13" s="1"/>
      <c r="G13" s="66"/>
      <c r="H13" s="66"/>
      <c r="I13" s="66"/>
      <c r="J13" s="66"/>
      <c r="K13" s="66"/>
      <c r="L13" s="66"/>
      <c r="M13" s="66"/>
      <c r="N13" s="66"/>
    </row>
    <row r="14" spans="2:17" x14ac:dyDescent="0.25">
      <c r="B14" s="42" t="s">
        <v>55</v>
      </c>
      <c r="C14" s="14"/>
      <c r="D14" s="14"/>
      <c r="E14" s="14"/>
      <c r="F14" s="1"/>
      <c r="G14" s="66"/>
      <c r="H14" s="66"/>
      <c r="I14" s="66"/>
      <c r="J14" s="66"/>
      <c r="K14" s="66"/>
      <c r="L14" s="66"/>
      <c r="M14" s="66"/>
      <c r="N14" s="66"/>
    </row>
    <row r="15" spans="2:17" x14ac:dyDescent="0.25">
      <c r="B15" s="16" t="s">
        <v>19</v>
      </c>
      <c r="C15" s="37">
        <f>SUM(C13:C14)</f>
        <v>0</v>
      </c>
      <c r="D15" s="37">
        <f>SUM(D13:D14)</f>
        <v>0</v>
      </c>
      <c r="E15" s="37">
        <f>SUM(E13:E14)</f>
        <v>0</v>
      </c>
      <c r="F15" s="1"/>
    </row>
    <row r="16" spans="2:17" x14ac:dyDescent="0.25">
      <c r="B16" s="67" t="s">
        <v>13</v>
      </c>
      <c r="C16" s="67"/>
      <c r="D16" s="67"/>
      <c r="E16" s="67"/>
      <c r="F16" s="1"/>
    </row>
    <row r="17" spans="2:6" x14ac:dyDescent="0.25">
      <c r="B17" s="42" t="s">
        <v>56</v>
      </c>
      <c r="C17" s="14"/>
      <c r="D17" s="14"/>
      <c r="E17" s="14"/>
      <c r="F17" s="1"/>
    </row>
    <row r="18" spans="2:6" x14ac:dyDescent="0.25">
      <c r="B18" s="42" t="s">
        <v>57</v>
      </c>
      <c r="C18" s="14"/>
      <c r="D18" s="14"/>
      <c r="E18" s="14"/>
      <c r="F18" s="1"/>
    </row>
    <row r="19" spans="2:6" x14ac:dyDescent="0.25">
      <c r="B19" s="16" t="s">
        <v>20</v>
      </c>
      <c r="C19" s="37">
        <f>SUM(C17:C18)</f>
        <v>0</v>
      </c>
      <c r="D19" s="37">
        <f>SUM(D17:D18)</f>
        <v>0</v>
      </c>
      <c r="E19" s="37">
        <f>SUM(E17:E18)</f>
        <v>0</v>
      </c>
      <c r="F19" s="1"/>
    </row>
    <row r="20" spans="2:6" x14ac:dyDescent="0.25">
      <c r="B20" s="67" t="s">
        <v>14</v>
      </c>
      <c r="C20" s="67"/>
      <c r="D20" s="67"/>
      <c r="E20" s="67"/>
      <c r="F20" s="1"/>
    </row>
    <row r="21" spans="2:6" x14ac:dyDescent="0.25">
      <c r="B21" s="42" t="s">
        <v>17</v>
      </c>
      <c r="C21" s="14"/>
      <c r="D21" s="14"/>
      <c r="E21" s="14"/>
      <c r="F21" s="1"/>
    </row>
    <row r="22" spans="2:6" x14ac:dyDescent="0.25">
      <c r="B22" s="42" t="s">
        <v>58</v>
      </c>
      <c r="C22" s="14"/>
      <c r="D22" s="14"/>
      <c r="E22" s="14"/>
      <c r="F22" s="1"/>
    </row>
    <row r="23" spans="2:6" x14ac:dyDescent="0.25">
      <c r="B23" s="42" t="s">
        <v>59</v>
      </c>
      <c r="C23" s="14"/>
      <c r="D23" s="14"/>
      <c r="E23" s="14"/>
      <c r="F23" s="1"/>
    </row>
    <row r="24" spans="2:6" x14ac:dyDescent="0.25">
      <c r="B24" s="42" t="s">
        <v>60</v>
      </c>
      <c r="C24" s="14"/>
      <c r="D24" s="14"/>
      <c r="E24" s="14"/>
      <c r="F24" s="1"/>
    </row>
    <row r="25" spans="2:6" x14ac:dyDescent="0.25">
      <c r="B25" s="42" t="s">
        <v>61</v>
      </c>
      <c r="C25" s="14"/>
      <c r="D25" s="14"/>
      <c r="E25" s="14"/>
      <c r="F25" s="1"/>
    </row>
    <row r="26" spans="2:6" x14ac:dyDescent="0.25">
      <c r="B26" s="42" t="s">
        <v>62</v>
      </c>
      <c r="C26" s="14"/>
      <c r="D26" s="14"/>
      <c r="E26" s="14"/>
      <c r="F26" s="1"/>
    </row>
    <row r="27" spans="2:6" x14ac:dyDescent="0.25">
      <c r="B27" s="16" t="s">
        <v>21</v>
      </c>
      <c r="C27" s="37">
        <f>SUM(C21:C26)</f>
        <v>0</v>
      </c>
      <c r="D27" s="37">
        <f t="shared" ref="D27:E27" si="0">SUM(D21:D26)</f>
        <v>0</v>
      </c>
      <c r="E27" s="37">
        <f t="shared" si="0"/>
        <v>0</v>
      </c>
      <c r="F27" s="1"/>
    </row>
    <row r="28" spans="2:6" ht="4.5" customHeight="1" x14ac:dyDescent="0.25">
      <c r="B28" s="12"/>
      <c r="C28" s="13"/>
      <c r="D28" s="13"/>
      <c r="E28" s="13"/>
      <c r="F28" s="1"/>
    </row>
    <row r="29" spans="2:6" x14ac:dyDescent="0.25">
      <c r="B29" s="41" t="s">
        <v>37</v>
      </c>
      <c r="C29" s="37">
        <f>C15+C11</f>
        <v>0</v>
      </c>
      <c r="D29" s="37">
        <f>D15+D11</f>
        <v>0</v>
      </c>
      <c r="E29" s="37">
        <f>E15+E11</f>
        <v>0</v>
      </c>
      <c r="F29" s="1"/>
    </row>
    <row r="30" spans="2:6" x14ac:dyDescent="0.25">
      <c r="B30" s="41" t="s">
        <v>36</v>
      </c>
      <c r="C30" s="37">
        <f>C27+C19</f>
        <v>0</v>
      </c>
      <c r="D30" s="37">
        <f>D27+D19</f>
        <v>0</v>
      </c>
      <c r="E30" s="37">
        <f>E27+E19</f>
        <v>0</v>
      </c>
      <c r="F30" s="1"/>
    </row>
    <row r="31" spans="2:6" x14ac:dyDescent="0.25">
      <c r="B31" s="41" t="s">
        <v>40</v>
      </c>
      <c r="C31" s="37">
        <f>C30+C29</f>
        <v>0</v>
      </c>
      <c r="D31" s="37">
        <f t="shared" ref="D31:E31" si="1">D30+D29</f>
        <v>0</v>
      </c>
      <c r="E31" s="37">
        <f t="shared" si="1"/>
        <v>0</v>
      </c>
      <c r="F31" s="1"/>
    </row>
    <row r="32" spans="2:6" x14ac:dyDescent="0.25">
      <c r="B32" s="15" t="s">
        <v>38</v>
      </c>
      <c r="C32" s="39">
        <f t="shared" ref="C32:E34" si="2">C29/C$47</f>
        <v>0</v>
      </c>
      <c r="D32" s="39">
        <f t="shared" si="2"/>
        <v>0</v>
      </c>
      <c r="E32" s="39">
        <f t="shared" si="2"/>
        <v>0</v>
      </c>
      <c r="F32" s="1"/>
    </row>
    <row r="33" spans="2:6" x14ac:dyDescent="0.25">
      <c r="B33" s="15" t="s">
        <v>39</v>
      </c>
      <c r="C33" s="39">
        <f t="shared" si="2"/>
        <v>0</v>
      </c>
      <c r="D33" s="39">
        <f t="shared" si="2"/>
        <v>0</v>
      </c>
      <c r="E33" s="39">
        <f t="shared" si="2"/>
        <v>0</v>
      </c>
      <c r="F33" s="1"/>
    </row>
    <row r="34" spans="2:6" x14ac:dyDescent="0.25">
      <c r="B34" s="40" t="s">
        <v>18</v>
      </c>
      <c r="C34" s="39">
        <f t="shared" si="2"/>
        <v>0</v>
      </c>
      <c r="D34" s="39">
        <f t="shared" si="2"/>
        <v>0</v>
      </c>
      <c r="E34" s="39">
        <f t="shared" si="2"/>
        <v>0</v>
      </c>
      <c r="F34" s="1"/>
    </row>
    <row r="35" spans="2:6" x14ac:dyDescent="0.25">
      <c r="B35" s="1"/>
      <c r="C35" s="1"/>
      <c r="D35" s="1"/>
      <c r="E35" s="1"/>
      <c r="F35" s="1"/>
    </row>
    <row r="36" spans="2:6" x14ac:dyDescent="0.25">
      <c r="B36" s="64" t="s">
        <v>24</v>
      </c>
      <c r="C36" s="64"/>
      <c r="D36" s="64"/>
      <c r="E36" s="64"/>
    </row>
    <row r="37" spans="2:6" x14ac:dyDescent="0.25">
      <c r="B37" s="16" t="s">
        <v>63</v>
      </c>
      <c r="C37" s="17">
        <v>2088</v>
      </c>
      <c r="D37" s="17">
        <v>2088</v>
      </c>
      <c r="E37" s="17">
        <v>2088</v>
      </c>
    </row>
    <row r="38" spans="2:6" x14ac:dyDescent="0.25">
      <c r="B38" s="42" t="s">
        <v>64</v>
      </c>
      <c r="C38" s="17"/>
      <c r="D38" s="17"/>
      <c r="E38" s="17"/>
    </row>
    <row r="39" spans="2:6" x14ac:dyDescent="0.25">
      <c r="B39" s="43" t="s">
        <v>65</v>
      </c>
      <c r="C39" s="17">
        <v>160</v>
      </c>
      <c r="D39" s="17">
        <v>160</v>
      </c>
      <c r="E39" s="17">
        <v>160</v>
      </c>
    </row>
    <row r="40" spans="2:6" x14ac:dyDescent="0.25">
      <c r="B40" s="43" t="s">
        <v>66</v>
      </c>
      <c r="C40" s="17">
        <v>80</v>
      </c>
      <c r="D40" s="17">
        <v>80</v>
      </c>
      <c r="E40" s="17">
        <v>80</v>
      </c>
    </row>
    <row r="41" spans="2:6" x14ac:dyDescent="0.25">
      <c r="B41" s="43" t="s">
        <v>67</v>
      </c>
      <c r="C41" s="17">
        <v>104</v>
      </c>
      <c r="D41" s="17">
        <v>104</v>
      </c>
      <c r="E41" s="17">
        <v>104</v>
      </c>
    </row>
    <row r="42" spans="2:6" x14ac:dyDescent="0.25">
      <c r="B42" s="43" t="s">
        <v>68</v>
      </c>
      <c r="C42" s="17">
        <v>25</v>
      </c>
      <c r="D42" s="17">
        <v>25</v>
      </c>
      <c r="E42" s="17">
        <v>25</v>
      </c>
    </row>
    <row r="43" spans="2:6" x14ac:dyDescent="0.25">
      <c r="B43" s="43" t="s">
        <v>69</v>
      </c>
      <c r="C43" s="17">
        <v>103</v>
      </c>
      <c r="D43" s="17">
        <v>103</v>
      </c>
      <c r="E43" s="17">
        <v>103</v>
      </c>
    </row>
    <row r="44" spans="2:6" ht="25.5" x14ac:dyDescent="0.25">
      <c r="B44" s="43" t="s">
        <v>70</v>
      </c>
      <c r="C44" s="17">
        <v>8</v>
      </c>
      <c r="D44" s="17">
        <v>8</v>
      </c>
      <c r="E44" s="17">
        <v>8</v>
      </c>
    </row>
    <row r="45" spans="2:6" x14ac:dyDescent="0.25">
      <c r="B45" s="43" t="s">
        <v>71</v>
      </c>
      <c r="C45" s="17">
        <v>8</v>
      </c>
      <c r="D45" s="17">
        <v>8</v>
      </c>
      <c r="E45" s="17">
        <v>8</v>
      </c>
    </row>
    <row r="46" spans="2:6" x14ac:dyDescent="0.25">
      <c r="B46" s="16" t="s">
        <v>22</v>
      </c>
      <c r="C46" s="18">
        <f>SUM(C39:C45)</f>
        <v>488</v>
      </c>
      <c r="D46" s="18">
        <f t="shared" ref="D46:E46" si="3">SUM(D39:D45)</f>
        <v>488</v>
      </c>
      <c r="E46" s="18">
        <f t="shared" si="3"/>
        <v>488</v>
      </c>
    </row>
    <row r="47" spans="2:6" x14ac:dyDescent="0.25">
      <c r="B47" s="38" t="s">
        <v>23</v>
      </c>
      <c r="C47" s="18">
        <f>C37-C46</f>
        <v>1600</v>
      </c>
      <c r="D47" s="18">
        <f>D37-D46</f>
        <v>1600</v>
      </c>
      <c r="E47" s="18">
        <f>E37-E46</f>
        <v>1600</v>
      </c>
    </row>
  </sheetData>
  <mergeCells count="7">
    <mergeCell ref="B36:E36"/>
    <mergeCell ref="B2:E2"/>
    <mergeCell ref="G2:N14"/>
    <mergeCell ref="B7:E7"/>
    <mergeCell ref="B12:E12"/>
    <mergeCell ref="B16:E16"/>
    <mergeCell ref="B20:E20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  <headerFooter>
    <oddHeader>&amp;LAllegato 6.2 - Schema costi manodopera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2</vt:i4>
      </vt:variant>
    </vt:vector>
  </HeadingPairs>
  <TitlesOfParts>
    <vt:vector size="5" baseType="lpstr">
      <vt:lpstr>Istruzioni compilazione</vt:lpstr>
      <vt:lpstr>Costi della Manodopera</vt:lpstr>
      <vt:lpstr>Dettaglio costi del lavoro</vt:lpstr>
      <vt:lpstr>'Dettaglio costi del lavoro'!Area_stampa</vt:lpstr>
      <vt:lpstr>'Istruzioni compilazione'!Area_stampa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2022-09-26T10:12:20Z</dcterms:created>
  <dcterms:modified xsi:type="dcterms:W3CDTF">2022-11-16T08:56:03Z</dcterms:modified>
</cp:coreProperties>
</file>