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esca.orlandi\Desktop\AQ Trasferte lavoro\Documentazione\PUBBLICAZIONE\DEFINITIVA\"/>
    </mc:Choice>
  </mc:AlternateContent>
  <bookViews>
    <workbookView xWindow="0" yWindow="0" windowWidth="19200" windowHeight="5595" activeTab="1"/>
  </bookViews>
  <sheets>
    <sheet name="Indicazioni per la compilazione" sheetId="6" r:id="rId1"/>
    <sheet name="COSTO DEL PERSONALE" sheetId="7" r:id="rId2"/>
    <sheet name="DETTAGLIO RICAVI SERVIZI BASE" sheetId="8" r:id="rId3"/>
    <sheet name="DETTAGLIO RICAVI SERV. AGGIUNT." sheetId="9" r:id="rId4"/>
    <sheet name="conto economico" sheetId="5" r:id="rId5"/>
  </sheets>
  <externalReferences>
    <externalReference r:id="rId6"/>
  </externalReferences>
  <definedNames>
    <definedName name="_Toc469905480" localSheetId="1">'COSTO DEL PERSONALE'!$A$18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7" l="1"/>
  <c r="E24" i="7"/>
  <c r="E20" i="7"/>
  <c r="E13" i="7"/>
  <c r="F40" i="7" l="1"/>
  <c r="E35" i="7"/>
  <c r="G35" i="7" s="1"/>
  <c r="E34" i="7"/>
  <c r="G34" i="7" s="1"/>
  <c r="E33" i="7"/>
  <c r="G33" i="7" s="1"/>
  <c r="C66" i="7"/>
  <c r="G66" i="7" s="1"/>
  <c r="E9" i="7"/>
  <c r="G36" i="7" l="1"/>
</calcChain>
</file>

<file path=xl/sharedStrings.xml><?xml version="1.0" encoding="utf-8"?>
<sst xmlns="http://schemas.openxmlformats.org/spreadsheetml/2006/main" count="161" uniqueCount="101">
  <si>
    <t>Costi</t>
  </si>
  <si>
    <t>Ricavi</t>
  </si>
  <si>
    <t>Totale costi</t>
  </si>
  <si>
    <t>Totale utile</t>
  </si>
  <si>
    <t>Totale</t>
  </si>
  <si>
    <t>Conto economico  - valori attesi</t>
  </si>
  <si>
    <t>Utile d'impresa</t>
  </si>
  <si>
    <t>Totale ricavi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</si>
  <si>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</t>
  </si>
  <si>
    <t xml:space="preserve">Numero risorse </t>
  </si>
  <si>
    <t>% impiego nella commessa</t>
  </si>
  <si>
    <t>n.giorni per ciascuna Amministrazione</t>
  </si>
  <si>
    <t>numero risorse</t>
  </si>
  <si>
    <t>tot giorni</t>
  </si>
  <si>
    <t xml:space="preserve">% impiego commessa </t>
  </si>
  <si>
    <t>Costo orario del personale</t>
  </si>
  <si>
    <t>giorni necessari</t>
  </si>
  <si>
    <t>costo a ordine</t>
  </si>
  <si>
    <t>COSTO DEL PERSONALE</t>
  </si>
  <si>
    <t>COSTI DELLA SICUREZZA</t>
  </si>
  <si>
    <t>SPESE E COMMISIONI BANCARIE (INCLUSE FIDEIUSSIONI)</t>
  </si>
  <si>
    <t>TOTALE RICAVI</t>
  </si>
  <si>
    <t>TOTALE COSTI</t>
  </si>
  <si>
    <r>
      <t xml:space="preserve">Livello </t>
    </r>
    <r>
      <rPr>
        <b/>
        <sz val="11"/>
        <color rgb="FFFF0000"/>
        <rFont val="Calibri"/>
        <family val="2"/>
        <scheme val="minor"/>
      </rPr>
      <t>(SPECIFICARE)</t>
    </r>
  </si>
  <si>
    <t>DETTAGLIO TIPOLOGIA RISORSE IMPIEGATE</t>
  </si>
  <si>
    <t>1) OPERATORI DEL BTC</t>
  </si>
  <si>
    <t>a) CLIENTI TOP/ALIAS</t>
  </si>
  <si>
    <t>Costo Annuo</t>
  </si>
  <si>
    <t>a) ACCOUNT MANAGER</t>
  </si>
  <si>
    <t>b) RESPONSABILE INFORMATICO E DEL BTC</t>
  </si>
  <si>
    <t>c) RESPONSABILE AMMINISTRATIVO</t>
  </si>
  <si>
    <t>3) FIGURE RPOFESSIONALI PER L'IMPLEMENTAZIONE DEL BTC</t>
  </si>
  <si>
    <t>totale</t>
  </si>
  <si>
    <t>4) FIGURE PROFESSIONALI PER L'IMPLANT</t>
  </si>
  <si>
    <r>
      <t xml:space="preserve">Livello </t>
    </r>
    <r>
      <rPr>
        <b/>
        <sz val="11"/>
        <color rgb="FFFF0000"/>
        <rFont val="Calibri"/>
        <family val="2"/>
        <scheme val="minor"/>
      </rPr>
      <t>(SPECIFICARE)</t>
    </r>
    <r>
      <rPr>
        <sz val="11"/>
        <color theme="1"/>
        <rFont val="Calibri"/>
        <family val="2"/>
        <scheme val="minor"/>
      </rPr>
      <t xml:space="preserve"> (da 0 a 20 centri di costo)</t>
    </r>
  </si>
  <si>
    <r>
      <t xml:space="preserve">Livello </t>
    </r>
    <r>
      <rPr>
        <b/>
        <sz val="11"/>
        <color rgb="FFFF0000"/>
        <rFont val="Calibri"/>
        <family val="2"/>
        <scheme val="minor"/>
      </rPr>
      <t>(SPECIFICARE)</t>
    </r>
    <r>
      <rPr>
        <sz val="11"/>
        <color theme="1"/>
        <rFont val="Calibri"/>
        <family val="2"/>
        <scheme val="minor"/>
      </rPr>
      <t xml:space="preserve"> (da 21 a 50 centri di costo)</t>
    </r>
  </si>
  <si>
    <r>
      <t xml:space="preserve">Livello </t>
    </r>
    <r>
      <rPr>
        <b/>
        <sz val="11"/>
        <color rgb="FFFF0000"/>
        <rFont val="Calibri"/>
        <family val="2"/>
        <scheme val="minor"/>
      </rPr>
      <t>(SPECIFICARE)</t>
    </r>
    <r>
      <rPr>
        <sz val="11"/>
        <color theme="1"/>
        <rFont val="Calibri"/>
        <family val="2"/>
        <scheme val="minor"/>
      </rPr>
      <t xml:space="preserve"> (oltre i 50 centri di costo)</t>
    </r>
  </si>
  <si>
    <t>5) FIGURE PROFESSIONALI PER L'INTEGRAZIONE DEI SISTEMI INFORMATIVI</t>
  </si>
  <si>
    <t>costo giornaliero</t>
  </si>
  <si>
    <r>
      <t xml:space="preserve">n. Amministrazioni aderenti stimate </t>
    </r>
    <r>
      <rPr>
        <sz val="11"/>
        <color theme="1"/>
        <rFont val="Calibri"/>
        <family val="2"/>
        <scheme val="minor"/>
      </rPr>
      <t>(come da Capitolato tecnico)</t>
    </r>
  </si>
  <si>
    <r>
      <t xml:space="preserve">numero Amministrazioni annue che richiedono il servizio di integrazione S.I. </t>
    </r>
    <r>
      <rPr>
        <sz val="11"/>
        <rFont val="Calibri"/>
        <family val="2"/>
        <scheme val="minor"/>
      </rPr>
      <t>(come da Capitolato tecnico)</t>
    </r>
  </si>
  <si>
    <r>
      <t xml:space="preserve">Sviluppatori - integrazione light - Livello </t>
    </r>
    <r>
      <rPr>
        <b/>
        <sz val="11"/>
        <color rgb="FFFF0000"/>
        <rFont val="Calibri"/>
        <family val="2"/>
        <scheme val="minor"/>
      </rPr>
      <t>(SPECIFICARE)</t>
    </r>
  </si>
  <si>
    <r>
      <t xml:space="preserve">Sviluppatori - integrazione heavy - Livello </t>
    </r>
    <r>
      <rPr>
        <b/>
        <sz val="11"/>
        <color rgb="FFFF0000"/>
        <rFont val="Calibri"/>
        <family val="2"/>
        <scheme val="minor"/>
      </rPr>
      <t>(SPECIFICARE)</t>
    </r>
  </si>
  <si>
    <t>2) FIGURE PROFESSIONALI DI CUI AL PARAGRAFO 9.9.1 DEL CAPITOLATO TECNICO</t>
  </si>
  <si>
    <t>7) FIGURE PROFESSIONALI PER FATTURAZIONE PERSONALIZZATA E RECUPERO IVA</t>
  </si>
  <si>
    <t xml:space="preserve">Costo Annuo </t>
  </si>
  <si>
    <t>b) CLIENTI SEMPLICI</t>
  </si>
  <si>
    <t>8) FIGURE PROFESSIONALI PER HELP DESK FROMAZIONE PER UTILIZZO TRAVEL TOOL</t>
  </si>
  <si>
    <t xml:space="preserve">costo medio orario </t>
  </si>
  <si>
    <t>costo giornliero</t>
  </si>
  <si>
    <t xml:space="preserve">costo annuo </t>
  </si>
  <si>
    <t>9) FIGURE PROFESSIONALI PER SERVIZIO DI SUPPORTO ALLA PA PER IL CONTROLLO DELLA DOMANDA</t>
  </si>
  <si>
    <t>6) FIGURE PROFESSIONALI  PER FATTURAZIONE E REPORTISTICA</t>
  </si>
  <si>
    <r>
      <t xml:space="preserve"> Livello </t>
    </r>
    <r>
      <rPr>
        <b/>
        <sz val="11"/>
        <color rgb="FFFF0000"/>
        <rFont val="Calibri"/>
        <family val="2"/>
        <scheme val="minor"/>
      </rPr>
      <t>(SPECIFICARE)</t>
    </r>
  </si>
  <si>
    <t>1. RICAVI DA SERVIZI BASE E SERVIZI AGGIUNTIVI</t>
  </si>
  <si>
    <t>2. RICAVI PER COMMISIONI ORDINARIE DA FORNITORI FINALI</t>
  </si>
  <si>
    <t>4. RICAVI DA CANONE DI GESTIONE</t>
  </si>
  <si>
    <t>5. RICAVI DA CORRISPETTIVO DI IMPLEMENTAZIONE</t>
  </si>
  <si>
    <t xml:space="preserve">FTE necassari per evadere tutte le transazioni </t>
  </si>
  <si>
    <t>n° transazioni</t>
  </si>
  <si>
    <t>prezzo unitario offerto</t>
  </si>
  <si>
    <t>totale ricavi</t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</si>
  <si>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AEREO intercontinentale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</si>
  <si>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AEREO internazionale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</si>
  <si>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AEREO nazionale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</si>
  <si>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TRENO/NAVE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</si>
  <si>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ALBERGO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</si>
  <si>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AUTONOLEGGIO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</si>
  <si>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Transaction fee  ANCILLARY</t>
    </r>
    <r>
      <rPr>
        <sz val="11"/>
        <color rgb="FF002060"/>
        <rFont val="Calibri"/>
        <family val="2"/>
        <scheme val="minor"/>
      </rPr>
      <t xml:space="preserve"> 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</si>
  <si>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Supplemento OFF line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</si>
  <si>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Supplemento viaggiatore TOP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</si>
  <si>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Supplemento urgenza</t>
    </r>
  </si>
  <si>
    <r>
      <t xml:space="preserve">Ricavi da </t>
    </r>
    <r>
      <rPr>
        <b/>
        <sz val="11"/>
        <color rgb="FF002060"/>
        <rFont val="Calibri"/>
        <family val="2"/>
        <scheme val="minor"/>
      </rPr>
      <t>Supplemento emergenza</t>
    </r>
  </si>
  <si>
    <r>
      <t xml:space="preserve">Ricavi da Servzio </t>
    </r>
    <r>
      <rPr>
        <b/>
        <sz val="11"/>
        <color rgb="FF002060"/>
        <rFont val="Calibri"/>
        <family val="2"/>
        <scheme val="minor"/>
      </rPr>
      <t>Gruppi</t>
    </r>
  </si>
  <si>
    <t>Importo stimato dei documenti di viaggio</t>
  </si>
  <si>
    <t>Management fee offerta</t>
  </si>
  <si>
    <t>n° potenziali PA aderenti</t>
  </si>
  <si>
    <t>Canone offerto</t>
  </si>
  <si>
    <r>
      <t xml:space="preserve">Ricavi da </t>
    </r>
    <r>
      <rPr>
        <b/>
        <sz val="11"/>
        <color theme="1"/>
        <rFont val="Calibri"/>
        <family val="2"/>
        <scheme val="minor"/>
      </rPr>
      <t>Canone di gestione</t>
    </r>
  </si>
  <si>
    <r>
      <t xml:space="preserve">Ricavi da </t>
    </r>
    <r>
      <rPr>
        <b/>
        <sz val="11"/>
        <color theme="1"/>
        <rFont val="Calibri"/>
        <family val="2"/>
        <scheme val="minor"/>
      </rPr>
      <t>Corrispettivo di implementazione</t>
    </r>
  </si>
  <si>
    <t>n° potenziali PA aderenti da 1 a 20 centri di costo</t>
  </si>
  <si>
    <t>n° potenziali PA aderenti da 21 a 50 centri di costo</t>
  </si>
  <si>
    <t>n° potenziali PA aderenti oltre 50 centri di costo</t>
  </si>
  <si>
    <t>prezzo offerto per PA da 1 a 20 centri di costo</t>
  </si>
  <si>
    <t>prezzo offerto per PA  da 21 a 50 centri di costo</t>
  </si>
  <si>
    <t xml:space="preserve">prezzo offerto per PA con oltre 50 centri di costo  </t>
  </si>
  <si>
    <t>RICAVI per PA da 1 a 20 centri di costo</t>
  </si>
  <si>
    <t>RICAVI per PA  da 21 a 50 centri di costo</t>
  </si>
  <si>
    <t xml:space="preserve">RICAVI per PA con oltre 50 centri di costo  </t>
  </si>
  <si>
    <t>RICAVI TOTALI</t>
  </si>
  <si>
    <t>n° potenziali PA richiedenti il servizio</t>
  </si>
  <si>
    <t>n° fatture stimate</t>
  </si>
  <si>
    <t>RICAVI Servizio di IMPLANT</t>
  </si>
  <si>
    <t xml:space="preserve">RICAVI Servizio Integrazione SI - Pacchetto Light </t>
  </si>
  <si>
    <r>
      <t xml:space="preserve">RICAVI Servizio Integrazione SI - Pacchetto Heavy 
</t>
    </r>
    <r>
      <rPr>
        <b/>
        <sz val="10"/>
        <color theme="1"/>
        <rFont val="Calibri"/>
        <family val="2"/>
      </rPr>
      <t/>
    </r>
  </si>
  <si>
    <t>RICAVI Servizio  di Fatturazione personalizzata</t>
  </si>
  <si>
    <t>RICAVI da Servzio Recupero IVA</t>
  </si>
  <si>
    <t>3. RICAVI DA OVER COMMISSION</t>
  </si>
  <si>
    <t>SPESE GENERALI</t>
  </si>
  <si>
    <t xml:space="preserve">Numero transazioni stimate </t>
  </si>
  <si>
    <t>n° ordini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</si>
</sst>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&quot;€&quot;\ #,##0.00;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#,##0_ ;\-#,##0\ "/>
    <numFmt numFmtId="166" formatCode="_-* #,##0.00\ [$€-410]_-;\-* #,##0.00\ [$€-410]_-;_-* &quot;-&quot;??\ [$€-410]_-;_-@_-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0"/>
      <color rgb="FF002060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4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top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44" fontId="8" fillId="3" borderId="1" xfId="0" applyNumberFormat="1" applyFont="1" applyFill="1" applyBorder="1" applyAlignment="1">
      <alignment horizontal="left" vertical="center"/>
    </xf>
    <xf numFmtId="44" fontId="0" fillId="3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3" fontId="9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166" fontId="0" fillId="0" borderId="0" xfId="0" applyNumberForma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44" fontId="8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8" fillId="0" borderId="0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44" fontId="8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9" fontId="0" fillId="0" borderId="0" xfId="0" applyNumberForma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9" fontId="9" fillId="0" borderId="0" xfId="0" applyNumberFormat="1" applyFont="1" applyBorder="1" applyAlignment="1">
      <alignment horizontal="center" vertical="center"/>
    </xf>
    <xf numFmtId="44" fontId="0" fillId="0" borderId="0" xfId="2" applyFont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9" fontId="9" fillId="0" borderId="0" xfId="0" applyNumberFormat="1" applyFont="1" applyFill="1" applyBorder="1" applyAlignment="1">
      <alignment horizontal="center" vertical="center"/>
    </xf>
    <xf numFmtId="44" fontId="0" fillId="3" borderId="2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67" fontId="11" fillId="0" borderId="1" xfId="3" applyNumberFormat="1" applyFont="1" applyFill="1" applyBorder="1" applyAlignment="1">
      <alignment horizontal="center" vertical="center"/>
    </xf>
    <xf numFmtId="44" fontId="11" fillId="0" borderId="1" xfId="0" applyNumberFormat="1" applyFont="1" applyFill="1" applyBorder="1" applyAlignment="1">
      <alignment horizontal="center" vertical="center"/>
    </xf>
    <xf numFmtId="1" fontId="11" fillId="0" borderId="1" xfId="3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3" xfId="3" applyNumberFormat="1" applyFont="1" applyFill="1" applyBorder="1" applyAlignment="1">
      <alignment horizontal="center" vertical="center"/>
    </xf>
    <xf numFmtId="44" fontId="11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44" fontId="0" fillId="3" borderId="3" xfId="0" applyNumberFormat="1" applyFill="1" applyBorder="1" applyAlignment="1">
      <alignment horizontal="center" vertical="center"/>
    </xf>
    <xf numFmtId="44" fontId="0" fillId="3" borderId="4" xfId="0" applyNumberForma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9" xfId="0" applyFont="1" applyBorder="1"/>
    <xf numFmtId="44" fontId="5" fillId="0" borderId="20" xfId="0" applyNumberFormat="1" applyFont="1" applyBorder="1"/>
    <xf numFmtId="44" fontId="5" fillId="0" borderId="20" xfId="2" applyFont="1" applyBorder="1"/>
    <xf numFmtId="44" fontId="5" fillId="2" borderId="22" xfId="2" applyFont="1" applyFill="1" applyBorder="1"/>
    <xf numFmtId="0" fontId="2" fillId="0" borderId="19" xfId="0" applyFont="1" applyBorder="1"/>
    <xf numFmtId="44" fontId="2" fillId="0" borderId="20" xfId="0" applyNumberFormat="1" applyFont="1" applyBorder="1"/>
    <xf numFmtId="44" fontId="2" fillId="0" borderId="20" xfId="2" applyFont="1" applyBorder="1"/>
    <xf numFmtId="0" fontId="4" fillId="2" borderId="21" xfId="0" applyFont="1" applyFill="1" applyBorder="1" applyAlignment="1">
      <alignment horizontal="right"/>
    </xf>
    <xf numFmtId="0" fontId="3" fillId="2" borderId="21" xfId="0" applyFont="1" applyFill="1" applyBorder="1" applyAlignment="1">
      <alignment horizontal="right"/>
    </xf>
    <xf numFmtId="44" fontId="2" fillId="2" borderId="22" xfId="2" applyFont="1" applyFill="1" applyBorder="1"/>
    <xf numFmtId="0" fontId="6" fillId="4" borderId="17" xfId="0" applyFont="1" applyFill="1" applyBorder="1"/>
    <xf numFmtId="0" fontId="7" fillId="4" borderId="17" xfId="0" applyFont="1" applyFill="1" applyBorder="1"/>
    <xf numFmtId="0" fontId="4" fillId="4" borderId="18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166" fontId="9" fillId="0" borderId="0" xfId="0" applyNumberFormat="1" applyFont="1" applyBorder="1" applyAlignment="1">
      <alignment horizontal="center" vertical="center"/>
    </xf>
    <xf numFmtId="0" fontId="8" fillId="5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3" fontId="11" fillId="3" borderId="2" xfId="0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7" fontId="13" fillId="0" borderId="0" xfId="0" applyNumberFormat="1" applyFont="1" applyFill="1" applyBorder="1" applyAlignment="1">
      <alignment horizontal="center" vertical="center"/>
    </xf>
    <xf numFmtId="7" fontId="0" fillId="0" borderId="0" xfId="0" applyNumberForma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7" fontId="14" fillId="0" borderId="0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0" fillId="0" borderId="0" xfId="0" applyFill="1"/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0" fillId="3" borderId="1" xfId="0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17" fillId="6" borderId="1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7" fillId="6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44" fontId="0" fillId="3" borderId="1" xfId="0" applyNumberFormat="1" applyFill="1" applyBorder="1" applyAlignment="1">
      <alignment horizontal="center" vertical="center"/>
    </xf>
    <xf numFmtId="44" fontId="0" fillId="3" borderId="2" xfId="0" applyNumberFormat="1" applyFill="1" applyBorder="1" applyAlignment="1">
      <alignment horizontal="center" vertical="center"/>
    </xf>
    <xf numFmtId="44" fontId="0" fillId="3" borderId="3" xfId="0" applyNumberForma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6" fontId="12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cesca.orlandi/Desktop/AQ%20Trasferte%20lavoro/Nuove%20elaborazioni%20ordini%20e%20transato/FINALE%200604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dinato-fee-biglietti"/>
      <sheetName val="Ordinato ed Erogato per Compart"/>
      <sheetName val="Foglio4"/>
      <sheetName val="transazioni stimate nuova NEW"/>
      <sheetName val="servizi ancillari"/>
      <sheetName val="SINTESI"/>
      <sheetName val="CISALPINA EROGATO 2019 LOTTO 2"/>
      <sheetName val="CISALPINA ORDINATO LOTTO 2"/>
      <sheetName val="CISALPINA EROGATO 2020"/>
      <sheetName val="UVET ORDINATO LOTTO 1"/>
      <sheetName val="Foglio2"/>
      <sheetName val="UVET EROGATO 2019 LOTTO 1"/>
      <sheetName val="UVET EROGATO 2020"/>
      <sheetName val="Massimale new "/>
      <sheetName val="Massimale per tipologia serviz"/>
      <sheetName val="Massimale per tipologia NEW"/>
      <sheetName val="canone totale"/>
      <sheetName val="Canone implementazione"/>
      <sheetName val="Canone di gestione new "/>
      <sheetName val="servizi ancillari (2)"/>
      <sheetName val="centri di costo e RAr UVET"/>
      <sheetName val="ORDINATIVI"/>
      <sheetName val="AQ 2"/>
      <sheetName val="Massimale lotto 1 "/>
      <sheetName val="Massimale lotto 2"/>
      <sheetName val="MASSIMALE TOTALE"/>
      <sheetName val="MASSIMALE TOTALE new"/>
      <sheetName val="Transazioni"/>
      <sheetName val="Transazioni pivot LOTTO 2"/>
      <sheetName val="Transazioni pivot LOTTO 1"/>
      <sheetName val="Foglio1"/>
      <sheetName val="Prezzi CONSULTAZIONE"/>
      <sheetName val="FEE e Biglietti new"/>
      <sheetName val="Ordinato da Flussi AQ 3"/>
      <sheetName val="Ordinato da flussi AQ 2"/>
      <sheetName val="Centri di costo"/>
      <sheetName val="Durata contrat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7">
          <cell r="I7">
            <v>26</v>
          </cell>
        </row>
        <row r="8">
          <cell r="I8">
            <v>15.6</v>
          </cell>
        </row>
        <row r="9">
          <cell r="I9">
            <v>10.4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workbookViewId="0">
      <selection activeCell="B3" sqref="B3:J8"/>
    </sheetView>
  </sheetViews>
  <sheetFormatPr defaultColWidth="8.7109375" defaultRowHeight="12.75" x14ac:dyDescent="0.2"/>
  <cols>
    <col min="1" max="16384" width="8.7109375" style="1"/>
  </cols>
  <sheetData>
    <row r="2" spans="2:11" ht="13.5" thickBot="1" x14ac:dyDescent="0.25"/>
    <row r="3" spans="2:11" ht="14.45" customHeight="1" x14ac:dyDescent="0.2">
      <c r="B3" s="101" t="s">
        <v>8</v>
      </c>
      <c r="C3" s="102"/>
      <c r="D3" s="102"/>
      <c r="E3" s="102"/>
      <c r="F3" s="102"/>
      <c r="G3" s="102"/>
      <c r="H3" s="102"/>
      <c r="I3" s="102"/>
      <c r="J3" s="103"/>
      <c r="K3" s="4"/>
    </row>
    <row r="4" spans="2:11" x14ac:dyDescent="0.2">
      <c r="B4" s="104"/>
      <c r="C4" s="105"/>
      <c r="D4" s="105"/>
      <c r="E4" s="105"/>
      <c r="F4" s="105"/>
      <c r="G4" s="105"/>
      <c r="H4" s="105"/>
      <c r="I4" s="105"/>
      <c r="J4" s="106"/>
      <c r="K4" s="4"/>
    </row>
    <row r="5" spans="2:11" x14ac:dyDescent="0.2">
      <c r="B5" s="104"/>
      <c r="C5" s="105"/>
      <c r="D5" s="105"/>
      <c r="E5" s="105"/>
      <c r="F5" s="105"/>
      <c r="G5" s="105"/>
      <c r="H5" s="105"/>
      <c r="I5" s="105"/>
      <c r="J5" s="106"/>
      <c r="K5" s="4"/>
    </row>
    <row r="6" spans="2:11" x14ac:dyDescent="0.2">
      <c r="B6" s="104"/>
      <c r="C6" s="105"/>
      <c r="D6" s="105"/>
      <c r="E6" s="105"/>
      <c r="F6" s="105"/>
      <c r="G6" s="105"/>
      <c r="H6" s="105"/>
      <c r="I6" s="105"/>
      <c r="J6" s="106"/>
      <c r="K6" s="4"/>
    </row>
    <row r="7" spans="2:11" x14ac:dyDescent="0.2">
      <c r="B7" s="104"/>
      <c r="C7" s="105"/>
      <c r="D7" s="105"/>
      <c r="E7" s="105"/>
      <c r="F7" s="105"/>
      <c r="G7" s="105"/>
      <c r="H7" s="105"/>
      <c r="I7" s="105"/>
      <c r="J7" s="106"/>
      <c r="K7" s="4"/>
    </row>
    <row r="8" spans="2:11" ht="13.5" thickBot="1" x14ac:dyDescent="0.25">
      <c r="B8" s="107"/>
      <c r="C8" s="108"/>
      <c r="D8" s="108"/>
      <c r="E8" s="108"/>
      <c r="F8" s="108"/>
      <c r="G8" s="108"/>
      <c r="H8" s="108"/>
      <c r="I8" s="108"/>
      <c r="J8" s="109"/>
      <c r="K8" s="4"/>
    </row>
    <row r="9" spans="2:11" x14ac:dyDescent="0.2">
      <c r="B9" s="4"/>
      <c r="C9" s="4"/>
      <c r="D9" s="4"/>
      <c r="E9" s="4"/>
      <c r="F9" s="4"/>
      <c r="G9" s="4"/>
      <c r="H9" s="4"/>
      <c r="I9" s="4"/>
      <c r="J9" s="4"/>
      <c r="K9" s="4"/>
    </row>
    <row r="10" spans="2:11" x14ac:dyDescent="0.2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2:1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</row>
  </sheetData>
  <mergeCells count="1">
    <mergeCell ref="B3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03"/>
  <sheetViews>
    <sheetView tabSelected="1" topLeftCell="A19" zoomScale="80" zoomScaleNormal="80" workbookViewId="0">
      <selection activeCell="B40" sqref="B40"/>
    </sheetView>
  </sheetViews>
  <sheetFormatPr defaultColWidth="9.28515625" defaultRowHeight="15" x14ac:dyDescent="0.25"/>
  <cols>
    <col min="1" max="1" width="93.140625" style="61" bestFit="1" customWidth="1"/>
    <col min="2" max="2" width="25.42578125" style="7" bestFit="1" customWidth="1"/>
    <col min="3" max="3" width="33.140625" style="7" bestFit="1" customWidth="1"/>
    <col min="4" max="4" width="17" style="7" customWidth="1"/>
    <col min="5" max="5" width="19.5703125" style="7" customWidth="1"/>
    <col min="6" max="6" width="16.85546875" style="7" customWidth="1"/>
    <col min="7" max="7" width="13.7109375" style="7" bestFit="1" customWidth="1"/>
    <col min="8" max="8" width="20.42578125" style="7" customWidth="1"/>
    <col min="9" max="16384" width="9.28515625" style="7"/>
  </cols>
  <sheetData>
    <row r="1" spans="1:10" x14ac:dyDescent="0.25">
      <c r="A1" s="6"/>
      <c r="B1" s="5"/>
      <c r="C1" s="5"/>
      <c r="D1" s="5"/>
      <c r="E1" s="5"/>
      <c r="F1" s="5"/>
      <c r="G1" s="5"/>
      <c r="H1" s="5"/>
    </row>
    <row r="2" spans="1:10" ht="28.5" customHeight="1" x14ac:dyDescent="0.25">
      <c r="A2" s="8" t="s">
        <v>25</v>
      </c>
      <c r="B2" s="9"/>
      <c r="C2" s="9"/>
      <c r="D2" s="9"/>
      <c r="E2" s="9"/>
      <c r="F2" s="9"/>
      <c r="G2" s="9"/>
      <c r="H2" s="46"/>
      <c r="I2" s="11"/>
      <c r="J2" s="11"/>
    </row>
    <row r="3" spans="1:10" x14ac:dyDescent="0.25">
      <c r="A3" s="12" t="s">
        <v>99</v>
      </c>
      <c r="B3" s="10"/>
      <c r="C3" s="13"/>
      <c r="D3" s="110"/>
      <c r="E3" s="110"/>
      <c r="F3" s="10"/>
      <c r="G3" s="14"/>
      <c r="H3" s="10"/>
      <c r="I3" s="11"/>
      <c r="J3" s="11"/>
    </row>
    <row r="4" spans="1:10" x14ac:dyDescent="0.25">
      <c r="A4" s="12" t="s">
        <v>58</v>
      </c>
      <c r="B4" s="10"/>
      <c r="C4" s="13"/>
      <c r="D4" s="17"/>
      <c r="E4" s="10"/>
      <c r="F4" s="10"/>
      <c r="G4" s="10"/>
      <c r="H4" s="79"/>
      <c r="I4" s="11"/>
      <c r="J4" s="11"/>
    </row>
    <row r="5" spans="1:10" x14ac:dyDescent="0.25">
      <c r="A5" s="12"/>
      <c r="B5" s="10"/>
      <c r="C5" s="17"/>
      <c r="D5" s="10"/>
      <c r="E5" s="10"/>
      <c r="F5" s="10"/>
      <c r="G5" s="10"/>
      <c r="H5" s="10"/>
      <c r="I5" s="11"/>
      <c r="J5" s="11"/>
    </row>
    <row r="6" spans="1:10" ht="24.75" customHeight="1" x14ac:dyDescent="0.25">
      <c r="A6" s="77" t="s">
        <v>24</v>
      </c>
      <c r="B6" s="10"/>
      <c r="C6" s="17"/>
      <c r="D6" s="10"/>
      <c r="E6" s="10"/>
      <c r="F6" s="10"/>
      <c r="G6" s="10"/>
      <c r="H6" s="10"/>
      <c r="I6" s="11"/>
      <c r="J6" s="11"/>
    </row>
    <row r="7" spans="1:10" x14ac:dyDescent="0.25">
      <c r="A7" s="75" t="s">
        <v>26</v>
      </c>
      <c r="B7" s="10"/>
      <c r="C7" s="17"/>
      <c r="D7" s="10"/>
      <c r="E7" s="10"/>
      <c r="F7" s="10"/>
      <c r="G7" s="10"/>
      <c r="H7" s="10"/>
      <c r="I7" s="11"/>
      <c r="J7" s="11"/>
    </row>
    <row r="8" spans="1:10" ht="30" x14ac:dyDescent="0.25">
      <c r="A8" s="12"/>
      <c r="B8" s="18" t="s">
        <v>27</v>
      </c>
      <c r="C8" s="19" t="s">
        <v>9</v>
      </c>
      <c r="D8" s="20" t="s">
        <v>10</v>
      </c>
      <c r="E8" s="21" t="s">
        <v>4</v>
      </c>
      <c r="F8" s="10"/>
      <c r="G8" s="10"/>
      <c r="H8" s="10"/>
      <c r="I8" s="11"/>
      <c r="J8" s="11"/>
    </row>
    <row r="9" spans="1:10" x14ac:dyDescent="0.25">
      <c r="A9" s="22" t="s">
        <v>23</v>
      </c>
      <c r="B9" s="76"/>
      <c r="C9" s="11"/>
      <c r="D9" s="24"/>
      <c r="E9" s="25">
        <f>B9*C9*D9</f>
        <v>0</v>
      </c>
      <c r="F9" s="10"/>
      <c r="G9" s="10"/>
      <c r="H9" s="26"/>
      <c r="I9" s="11"/>
      <c r="J9" s="11"/>
    </row>
    <row r="10" spans="1:10" x14ac:dyDescent="0.25">
      <c r="A10" s="12"/>
      <c r="B10" s="10"/>
      <c r="C10" s="10"/>
      <c r="D10" s="10"/>
      <c r="E10" s="15"/>
      <c r="F10" s="10"/>
      <c r="G10" s="10"/>
      <c r="H10" s="10"/>
      <c r="I10" s="11"/>
      <c r="J10" s="11"/>
    </row>
    <row r="11" spans="1:10" x14ac:dyDescent="0.25">
      <c r="A11" s="75" t="s">
        <v>46</v>
      </c>
      <c r="B11" s="10"/>
      <c r="C11" s="10"/>
      <c r="D11" s="10"/>
      <c r="E11" s="15"/>
      <c r="F11" s="10"/>
      <c r="G11" s="10"/>
      <c r="H11" s="10"/>
      <c r="I11" s="11"/>
      <c r="J11" s="11"/>
    </row>
    <row r="12" spans="1:10" ht="30" x14ac:dyDescent="0.25">
      <c r="A12" s="75"/>
      <c r="B12" s="18" t="s">
        <v>27</v>
      </c>
      <c r="C12" s="19" t="s">
        <v>9</v>
      </c>
      <c r="D12" s="20" t="s">
        <v>10</v>
      </c>
      <c r="E12" s="21" t="s">
        <v>4</v>
      </c>
      <c r="F12" s="10"/>
      <c r="G12" s="10"/>
      <c r="H12" s="10"/>
      <c r="I12" s="11"/>
      <c r="J12" s="11"/>
    </row>
    <row r="13" spans="1:10" x14ac:dyDescent="0.25">
      <c r="A13" s="22" t="s">
        <v>23</v>
      </c>
      <c r="B13" s="76"/>
      <c r="C13" s="11"/>
      <c r="D13" s="24"/>
      <c r="E13" s="25">
        <f>B13*C13*D13</f>
        <v>0</v>
      </c>
      <c r="F13" s="10"/>
      <c r="G13" s="10"/>
      <c r="H13" s="26"/>
      <c r="I13" s="11"/>
      <c r="J13" s="11"/>
    </row>
    <row r="14" spans="1:10" x14ac:dyDescent="0.25">
      <c r="A14" s="75"/>
      <c r="B14" s="10"/>
      <c r="C14" s="10"/>
      <c r="D14" s="10"/>
      <c r="E14" s="15"/>
      <c r="F14" s="10"/>
      <c r="G14" s="10"/>
      <c r="H14" s="10"/>
      <c r="I14" s="11"/>
      <c r="J14" s="11"/>
    </row>
    <row r="15" spans="1:10" x14ac:dyDescent="0.25">
      <c r="A15" s="75"/>
      <c r="B15" s="10"/>
      <c r="C15" s="10"/>
      <c r="D15" s="10"/>
      <c r="E15" s="15"/>
      <c r="F15" s="10"/>
      <c r="G15" s="10"/>
      <c r="H15" s="10"/>
      <c r="I15" s="11"/>
      <c r="J15" s="11"/>
    </row>
    <row r="16" spans="1:10" ht="30.75" customHeight="1" x14ac:dyDescent="0.25">
      <c r="A16" s="8" t="s">
        <v>43</v>
      </c>
      <c r="B16" s="43"/>
      <c r="C16" s="43"/>
      <c r="D16" s="43"/>
      <c r="E16" s="43"/>
      <c r="F16" s="43"/>
      <c r="G16" s="43"/>
      <c r="H16" s="46"/>
      <c r="I16" s="11"/>
      <c r="J16" s="11"/>
    </row>
    <row r="17" spans="1:10" x14ac:dyDescent="0.25">
      <c r="A17" s="75"/>
      <c r="B17" s="10"/>
      <c r="C17" s="10"/>
      <c r="D17" s="10"/>
      <c r="E17" s="15"/>
      <c r="F17" s="10"/>
      <c r="G17" s="10"/>
      <c r="H17" s="10"/>
      <c r="I17" s="11"/>
      <c r="J17" s="11"/>
    </row>
    <row r="18" spans="1:10" x14ac:dyDescent="0.25">
      <c r="A18" s="75" t="s">
        <v>28</v>
      </c>
      <c r="B18" s="10"/>
      <c r="C18" s="10"/>
      <c r="D18" s="10"/>
      <c r="E18" s="15"/>
      <c r="F18" s="10"/>
      <c r="G18" s="10"/>
      <c r="H18" s="10"/>
      <c r="I18" s="11"/>
      <c r="J18" s="11"/>
    </row>
    <row r="19" spans="1:10" ht="30" x14ac:dyDescent="0.25">
      <c r="A19" s="12"/>
      <c r="B19" s="18" t="s">
        <v>27</v>
      </c>
      <c r="C19" s="19" t="s">
        <v>9</v>
      </c>
      <c r="D19" s="20" t="s">
        <v>10</v>
      </c>
      <c r="E19" s="21" t="s">
        <v>4</v>
      </c>
      <c r="F19" s="10"/>
      <c r="G19" s="10"/>
      <c r="H19" s="10"/>
      <c r="I19" s="11"/>
      <c r="J19" s="11"/>
    </row>
    <row r="20" spans="1:10" x14ac:dyDescent="0.25">
      <c r="A20" s="22" t="s">
        <v>23</v>
      </c>
      <c r="B20" s="116">
        <v>0</v>
      </c>
      <c r="C20" s="11"/>
      <c r="D20" s="24"/>
      <c r="E20" s="25">
        <f>B20*C20*D20</f>
        <v>0</v>
      </c>
      <c r="F20" s="10"/>
      <c r="G20" s="10"/>
      <c r="H20" s="10"/>
      <c r="I20" s="11"/>
      <c r="J20" s="11"/>
    </row>
    <row r="21" spans="1:10" x14ac:dyDescent="0.25">
      <c r="A21" s="22"/>
      <c r="B21" s="76"/>
      <c r="C21" s="11"/>
      <c r="D21" s="24"/>
      <c r="E21" s="25"/>
      <c r="F21" s="10"/>
      <c r="G21" s="10"/>
      <c r="H21" s="10"/>
      <c r="I21" s="11"/>
      <c r="J21" s="11"/>
    </row>
    <row r="22" spans="1:10" x14ac:dyDescent="0.25">
      <c r="A22" s="75" t="s">
        <v>29</v>
      </c>
      <c r="B22" s="76"/>
      <c r="C22" s="11"/>
      <c r="D22" s="24"/>
      <c r="E22" s="25"/>
      <c r="F22" s="10"/>
      <c r="G22" s="10"/>
      <c r="H22" s="10"/>
      <c r="I22" s="11"/>
      <c r="J22" s="11"/>
    </row>
    <row r="23" spans="1:10" ht="30" x14ac:dyDescent="0.25">
      <c r="A23" s="12"/>
      <c r="B23" s="18" t="s">
        <v>27</v>
      </c>
      <c r="C23" s="19" t="s">
        <v>9</v>
      </c>
      <c r="D23" s="20" t="s">
        <v>10</v>
      </c>
      <c r="E23" s="21" t="s">
        <v>4</v>
      </c>
      <c r="F23" s="10"/>
      <c r="G23" s="10"/>
      <c r="H23" s="10"/>
      <c r="I23" s="11"/>
      <c r="J23" s="11"/>
    </row>
    <row r="24" spans="1:10" x14ac:dyDescent="0.25">
      <c r="A24" s="22" t="s">
        <v>23</v>
      </c>
      <c r="B24" s="116">
        <v>0</v>
      </c>
      <c r="C24" s="11"/>
      <c r="D24" s="24"/>
      <c r="E24" s="25">
        <f>B24*C24*D24</f>
        <v>0</v>
      </c>
      <c r="F24" s="10"/>
      <c r="G24" s="10"/>
      <c r="H24" s="10"/>
      <c r="I24" s="11"/>
      <c r="J24" s="11"/>
    </row>
    <row r="25" spans="1:10" x14ac:dyDescent="0.25">
      <c r="A25" s="22"/>
      <c r="B25" s="76"/>
      <c r="C25" s="11"/>
      <c r="D25" s="24"/>
      <c r="E25" s="25"/>
      <c r="F25" s="10"/>
      <c r="G25" s="10"/>
      <c r="H25" s="10"/>
      <c r="I25" s="11"/>
      <c r="J25" s="11"/>
    </row>
    <row r="26" spans="1:10" x14ac:dyDescent="0.25">
      <c r="A26" s="75" t="s">
        <v>30</v>
      </c>
      <c r="B26" s="76"/>
      <c r="C26" s="11"/>
      <c r="D26" s="24"/>
      <c r="E26" s="25"/>
      <c r="F26" s="10"/>
      <c r="G26" s="10"/>
      <c r="H26" s="10"/>
      <c r="I26" s="11"/>
      <c r="J26" s="11"/>
    </row>
    <row r="27" spans="1:10" ht="30" x14ac:dyDescent="0.25">
      <c r="A27" s="12"/>
      <c r="B27" s="18" t="s">
        <v>27</v>
      </c>
      <c r="C27" s="19" t="s">
        <v>9</v>
      </c>
      <c r="D27" s="20" t="s">
        <v>10</v>
      </c>
      <c r="E27" s="21" t="s">
        <v>4</v>
      </c>
      <c r="F27" s="10"/>
      <c r="G27" s="10"/>
      <c r="H27" s="10"/>
      <c r="I27" s="11"/>
      <c r="J27" s="11"/>
    </row>
    <row r="28" spans="1:10" x14ac:dyDescent="0.25">
      <c r="A28" s="22" t="s">
        <v>23</v>
      </c>
      <c r="B28" s="116">
        <v>0</v>
      </c>
      <c r="C28" s="11"/>
      <c r="D28" s="24"/>
      <c r="E28" s="25">
        <f>B28*C28*D28</f>
        <v>0</v>
      </c>
      <c r="F28" s="10"/>
      <c r="G28" s="10"/>
      <c r="H28" s="10"/>
      <c r="I28" s="11"/>
      <c r="J28" s="11"/>
    </row>
    <row r="29" spans="1:10" x14ac:dyDescent="0.25">
      <c r="A29" s="22"/>
      <c r="B29" s="76"/>
      <c r="C29" s="11"/>
      <c r="D29" s="24"/>
      <c r="E29" s="25"/>
      <c r="F29" s="10"/>
      <c r="G29" s="10"/>
      <c r="H29" s="10"/>
      <c r="I29" s="11"/>
      <c r="J29" s="11"/>
    </row>
    <row r="30" spans="1:10" x14ac:dyDescent="0.25">
      <c r="A30" s="22"/>
      <c r="B30" s="76"/>
      <c r="C30" s="11"/>
      <c r="D30" s="24"/>
      <c r="E30" s="25"/>
      <c r="F30" s="10"/>
      <c r="G30" s="10"/>
      <c r="H30" s="10"/>
      <c r="I30" s="11"/>
      <c r="J30" s="11"/>
    </row>
    <row r="31" spans="1:10" ht="34.5" customHeight="1" x14ac:dyDescent="0.25">
      <c r="A31" s="8" t="s">
        <v>31</v>
      </c>
      <c r="B31" s="112"/>
      <c r="C31" s="113"/>
      <c r="D31" s="113"/>
      <c r="E31" s="113"/>
      <c r="F31" s="113"/>
      <c r="G31" s="113"/>
      <c r="H31" s="113"/>
      <c r="I31" s="11"/>
      <c r="J31" s="11"/>
    </row>
    <row r="32" spans="1:10" x14ac:dyDescent="0.25">
      <c r="A32" s="16"/>
      <c r="B32" s="18" t="s">
        <v>15</v>
      </c>
      <c r="C32" s="18" t="s">
        <v>9</v>
      </c>
      <c r="D32" s="20" t="s">
        <v>16</v>
      </c>
      <c r="E32" s="21" t="s">
        <v>17</v>
      </c>
      <c r="F32" s="21" t="s">
        <v>100</v>
      </c>
      <c r="G32" s="19" t="s">
        <v>32</v>
      </c>
      <c r="H32" s="10"/>
      <c r="I32" s="11"/>
      <c r="J32" s="11"/>
    </row>
    <row r="33" spans="1:10" x14ac:dyDescent="0.25">
      <c r="A33" s="16" t="s">
        <v>34</v>
      </c>
      <c r="B33" s="47"/>
      <c r="C33" s="48"/>
      <c r="D33" s="49"/>
      <c r="E33" s="50">
        <f>D33*C33*B33</f>
        <v>0</v>
      </c>
      <c r="F33" s="117"/>
      <c r="G33" s="15">
        <f>E33*[1]ORDINATIVI!$I$7</f>
        <v>0</v>
      </c>
      <c r="H33" s="10"/>
      <c r="I33" s="11"/>
      <c r="J33" s="11"/>
    </row>
    <row r="34" spans="1:10" x14ac:dyDescent="0.25">
      <c r="A34" s="16" t="s">
        <v>35</v>
      </c>
      <c r="B34" s="47"/>
      <c r="C34" s="48"/>
      <c r="D34" s="49"/>
      <c r="E34" s="50">
        <f>D34*C34*B34</f>
        <v>0</v>
      </c>
      <c r="F34" s="117"/>
      <c r="G34" s="15">
        <f>E34*[1]ORDINATIVI!$I$8</f>
        <v>0</v>
      </c>
      <c r="H34" s="10"/>
      <c r="I34" s="11"/>
      <c r="J34" s="11"/>
    </row>
    <row r="35" spans="1:10" x14ac:dyDescent="0.25">
      <c r="A35" s="16" t="s">
        <v>36</v>
      </c>
      <c r="B35" s="47"/>
      <c r="C35" s="48"/>
      <c r="D35" s="51"/>
      <c r="E35" s="50">
        <f t="shared" ref="E35" si="0">D35*C35*B35</f>
        <v>0</v>
      </c>
      <c r="F35" s="117"/>
      <c r="G35" s="15">
        <f>E35*[1]ORDINATIVI!$I$9</f>
        <v>0</v>
      </c>
      <c r="H35" s="10"/>
      <c r="I35" s="11"/>
      <c r="J35" s="11"/>
    </row>
    <row r="36" spans="1:10" x14ac:dyDescent="0.25">
      <c r="A36" s="16"/>
      <c r="B36" s="52"/>
      <c r="C36" s="53"/>
      <c r="D36" s="54"/>
      <c r="E36" s="55"/>
      <c r="G36" s="31">
        <f>SUM(G33:G35)</f>
        <v>0</v>
      </c>
      <c r="H36" s="10"/>
      <c r="I36" s="11"/>
      <c r="J36" s="11"/>
    </row>
    <row r="37" spans="1:10" customFormat="1" ht="16.5" customHeight="1" x14ac:dyDescent="0.25">
      <c r="A37" s="32"/>
      <c r="B37" s="32"/>
      <c r="C37" s="32"/>
      <c r="D37" s="32"/>
      <c r="E37" s="32"/>
      <c r="F37" s="32"/>
      <c r="G37" s="32"/>
      <c r="H37" s="32"/>
      <c r="I37" s="33"/>
      <c r="J37" s="33"/>
    </row>
    <row r="38" spans="1:10" ht="37.5" customHeight="1" x14ac:dyDescent="0.25">
      <c r="A38" s="8" t="s">
        <v>33</v>
      </c>
      <c r="B38" s="57"/>
      <c r="C38" s="57"/>
      <c r="D38" s="57"/>
      <c r="E38" s="57"/>
      <c r="F38" s="57"/>
      <c r="G38" s="58"/>
      <c r="H38" s="59"/>
    </row>
    <row r="39" spans="1:10" s="30" customFormat="1" ht="60" x14ac:dyDescent="0.25">
      <c r="A39" s="29"/>
      <c r="B39" s="18" t="s">
        <v>27</v>
      </c>
      <c r="C39" s="19" t="s">
        <v>9</v>
      </c>
      <c r="D39" s="20" t="s">
        <v>10</v>
      </c>
      <c r="E39" s="78" t="s">
        <v>39</v>
      </c>
      <c r="F39" s="19" t="s">
        <v>32</v>
      </c>
      <c r="G39" s="15"/>
    </row>
    <row r="40" spans="1:10" ht="15.75" thickBot="1" x14ac:dyDescent="0.3">
      <c r="A40" s="22" t="s">
        <v>23</v>
      </c>
      <c r="B40" s="116">
        <v>0</v>
      </c>
      <c r="C40" s="27"/>
      <c r="D40" s="24"/>
      <c r="F40" s="31">
        <f>B40*C40*D40*E40</f>
        <v>0</v>
      </c>
      <c r="G40" s="10"/>
    </row>
    <row r="41" spans="1:10" ht="15.75" thickTop="1" x14ac:dyDescent="0.25">
      <c r="A41" s="22"/>
      <c r="B41" s="76"/>
      <c r="C41" s="11"/>
      <c r="D41" s="24"/>
      <c r="F41" s="25"/>
      <c r="G41" s="10"/>
    </row>
    <row r="42" spans="1:10" x14ac:dyDescent="0.25">
      <c r="A42" s="22"/>
      <c r="B42" s="76"/>
      <c r="C42" s="11"/>
      <c r="D42" s="24"/>
      <c r="F42" s="25"/>
      <c r="G42" s="10"/>
    </row>
    <row r="43" spans="1:10" ht="39" customHeight="1" x14ac:dyDescent="0.25">
      <c r="A43" s="8" t="s">
        <v>37</v>
      </c>
      <c r="B43" s="9"/>
      <c r="C43" s="9"/>
      <c r="D43" s="9"/>
      <c r="E43" s="9"/>
      <c r="F43" s="9"/>
      <c r="G43" s="9"/>
      <c r="H43" s="46"/>
    </row>
    <row r="44" spans="1:10" ht="135" x14ac:dyDescent="0.25">
      <c r="A44" s="22"/>
      <c r="B44" s="18" t="s">
        <v>38</v>
      </c>
      <c r="C44" s="18" t="s">
        <v>10</v>
      </c>
      <c r="D44" s="18" t="s">
        <v>11</v>
      </c>
      <c r="E44" s="18" t="s">
        <v>12</v>
      </c>
      <c r="F44" s="18" t="s">
        <v>40</v>
      </c>
      <c r="G44" s="18" t="s">
        <v>13</v>
      </c>
      <c r="H44" s="21" t="s">
        <v>4</v>
      </c>
    </row>
    <row r="45" spans="1:10" ht="18.75" customHeight="1" x14ac:dyDescent="0.25">
      <c r="A45" s="12" t="s">
        <v>41</v>
      </c>
      <c r="B45" s="41"/>
      <c r="C45" s="24"/>
      <c r="D45" s="11"/>
      <c r="E45" s="11"/>
      <c r="F45" s="42"/>
      <c r="G45" s="10"/>
      <c r="H45" s="25"/>
    </row>
    <row r="46" spans="1:10" ht="21.75" customHeight="1" x14ac:dyDescent="0.25">
      <c r="A46" s="12" t="s">
        <v>42</v>
      </c>
      <c r="B46" s="41"/>
      <c r="C46" s="24"/>
      <c r="D46" s="35"/>
      <c r="E46" s="11"/>
      <c r="F46" s="42"/>
      <c r="G46" s="10"/>
      <c r="H46" s="25"/>
    </row>
    <row r="47" spans="1:10" x14ac:dyDescent="0.25">
      <c r="A47" s="22"/>
      <c r="B47" s="76"/>
      <c r="C47" s="11"/>
      <c r="D47" s="24"/>
      <c r="F47" s="25"/>
      <c r="G47" s="10"/>
      <c r="H47" s="10"/>
    </row>
    <row r="48" spans="1:10" x14ac:dyDescent="0.25">
      <c r="A48" s="22"/>
      <c r="B48" s="76"/>
      <c r="C48" s="11"/>
      <c r="D48" s="24"/>
      <c r="F48" s="25"/>
      <c r="G48" s="10"/>
      <c r="H48" s="10"/>
    </row>
    <row r="49" spans="1:10" x14ac:dyDescent="0.25">
      <c r="A49" s="33"/>
      <c r="B49" s="33"/>
      <c r="C49" s="33"/>
      <c r="D49" s="33"/>
      <c r="E49" s="33"/>
      <c r="G49" s="10"/>
      <c r="H49" s="10"/>
    </row>
    <row r="50" spans="1:10" ht="15.75" thickBot="1" x14ac:dyDescent="0.3">
      <c r="A50" s="12"/>
      <c r="B50" s="10"/>
      <c r="C50" s="10"/>
      <c r="D50" s="10"/>
      <c r="E50" s="10"/>
      <c r="F50" s="10"/>
      <c r="G50" s="10"/>
      <c r="H50" s="60"/>
    </row>
    <row r="51" spans="1:10" ht="39" customHeight="1" x14ac:dyDescent="0.25">
      <c r="A51" s="8" t="s">
        <v>52</v>
      </c>
      <c r="B51" s="9"/>
      <c r="C51" s="9"/>
      <c r="D51" s="9"/>
      <c r="E51" s="9"/>
      <c r="F51" s="9"/>
      <c r="G51" s="9"/>
      <c r="H51" s="46"/>
      <c r="I51" s="11"/>
      <c r="J51" s="11"/>
    </row>
    <row r="52" spans="1:10" x14ac:dyDescent="0.25">
      <c r="A52" s="12"/>
      <c r="B52" s="10"/>
      <c r="C52" s="10"/>
      <c r="D52" s="10"/>
      <c r="E52" s="10"/>
      <c r="F52" s="10"/>
      <c r="G52" s="10"/>
      <c r="H52" s="10"/>
      <c r="I52" s="11"/>
      <c r="J52" s="11"/>
    </row>
    <row r="53" spans="1:10" ht="30" x14ac:dyDescent="0.25">
      <c r="A53" s="12"/>
      <c r="B53" s="18" t="s">
        <v>27</v>
      </c>
      <c r="C53" s="18" t="s">
        <v>9</v>
      </c>
      <c r="D53" s="20" t="s">
        <v>10</v>
      </c>
      <c r="E53" s="21" t="s">
        <v>4</v>
      </c>
      <c r="F53" s="11"/>
      <c r="G53" s="11"/>
      <c r="H53" s="11"/>
      <c r="I53" s="11"/>
      <c r="J53" s="11"/>
    </row>
    <row r="54" spans="1:10" x14ac:dyDescent="0.25">
      <c r="A54" s="22" t="s">
        <v>23</v>
      </c>
      <c r="B54" s="23"/>
      <c r="C54" s="35"/>
      <c r="D54" s="24"/>
      <c r="E54" s="25"/>
      <c r="F54" s="11"/>
      <c r="G54" s="11"/>
      <c r="H54" s="36"/>
      <c r="I54" s="11"/>
      <c r="J54" s="11"/>
    </row>
    <row r="55" spans="1:10" x14ac:dyDescent="0.25">
      <c r="A55" s="37"/>
      <c r="B55" s="15"/>
      <c r="C55" s="34"/>
      <c r="D55" s="38"/>
      <c r="E55" s="25"/>
      <c r="F55" s="11"/>
      <c r="G55" s="11"/>
      <c r="H55" s="11"/>
      <c r="I55" s="11"/>
      <c r="J55" s="11"/>
    </row>
    <row r="56" spans="1:10" ht="33.75" customHeight="1" x14ac:dyDescent="0.25">
      <c r="A56" s="8" t="s">
        <v>44</v>
      </c>
      <c r="B56" s="9"/>
      <c r="C56" s="9"/>
      <c r="D56" s="9"/>
      <c r="E56" s="9"/>
      <c r="F56" s="28"/>
      <c r="G56" s="39"/>
      <c r="H56" s="80"/>
      <c r="I56" s="11"/>
      <c r="J56" s="11"/>
    </row>
    <row r="57" spans="1:10" x14ac:dyDescent="0.25">
      <c r="A57" s="12"/>
      <c r="B57" s="10"/>
      <c r="C57" s="10"/>
      <c r="D57" s="10"/>
      <c r="E57" s="10"/>
      <c r="F57" s="11"/>
      <c r="G57" s="11"/>
      <c r="H57" s="11"/>
      <c r="I57" s="11"/>
      <c r="J57" s="11"/>
    </row>
    <row r="58" spans="1:10" ht="30" x14ac:dyDescent="0.25">
      <c r="A58" s="12"/>
      <c r="B58" s="18" t="s">
        <v>45</v>
      </c>
      <c r="C58" s="18" t="s">
        <v>9</v>
      </c>
      <c r="D58" s="20" t="s">
        <v>10</v>
      </c>
      <c r="E58" s="21" t="s">
        <v>4</v>
      </c>
      <c r="F58" s="11"/>
      <c r="G58" s="11"/>
      <c r="H58" s="11"/>
      <c r="I58" s="11"/>
      <c r="J58" s="11"/>
    </row>
    <row r="59" spans="1:10" x14ac:dyDescent="0.25">
      <c r="A59" s="22" t="s">
        <v>23</v>
      </c>
      <c r="B59" s="23"/>
      <c r="C59" s="34"/>
      <c r="D59" s="40"/>
      <c r="E59" s="25"/>
      <c r="F59" s="11"/>
      <c r="G59" s="10"/>
      <c r="H59" s="10"/>
      <c r="I59" s="11"/>
      <c r="J59" s="11"/>
    </row>
    <row r="60" spans="1:10" x14ac:dyDescent="0.25">
      <c r="A60" s="22" t="s">
        <v>23</v>
      </c>
      <c r="B60" s="23"/>
      <c r="C60" s="34"/>
      <c r="D60" s="24"/>
      <c r="E60" s="25"/>
      <c r="F60" s="11"/>
      <c r="G60" s="10"/>
      <c r="H60" s="10"/>
    </row>
    <row r="61" spans="1:10" x14ac:dyDescent="0.25">
      <c r="A61" s="37"/>
      <c r="B61" s="15"/>
      <c r="C61" s="34"/>
      <c r="D61" s="38"/>
      <c r="E61" s="25"/>
      <c r="F61" s="11"/>
      <c r="G61" s="10"/>
      <c r="H61" s="10"/>
    </row>
    <row r="62" spans="1:10" x14ac:dyDescent="0.25">
      <c r="A62" s="16"/>
      <c r="B62" s="11"/>
      <c r="C62" s="11"/>
      <c r="D62" s="11"/>
      <c r="E62" s="15"/>
      <c r="F62" s="11"/>
      <c r="G62" s="10"/>
      <c r="H62" s="10"/>
    </row>
    <row r="63" spans="1:10" ht="31.5" customHeight="1" x14ac:dyDescent="0.25">
      <c r="A63" s="8" t="s">
        <v>47</v>
      </c>
      <c r="B63" s="111"/>
      <c r="C63" s="111"/>
      <c r="D63" s="111"/>
      <c r="E63" s="111"/>
      <c r="F63" s="111"/>
      <c r="G63" s="111"/>
      <c r="H63" s="112"/>
    </row>
    <row r="64" spans="1:10" s="30" customFormat="1" x14ac:dyDescent="0.25">
      <c r="A64" s="16"/>
      <c r="B64" s="11"/>
      <c r="C64" s="11"/>
      <c r="D64" s="11"/>
      <c r="E64" s="11"/>
      <c r="F64" s="15"/>
      <c r="G64" s="15"/>
      <c r="H64" s="26"/>
    </row>
    <row r="65" spans="1:8" s="30" customFormat="1" ht="30" x14ac:dyDescent="0.25">
      <c r="A65" s="16"/>
      <c r="B65" s="18" t="s">
        <v>48</v>
      </c>
      <c r="C65" s="44" t="s">
        <v>49</v>
      </c>
      <c r="D65" s="19" t="s">
        <v>50</v>
      </c>
      <c r="E65" s="19" t="s">
        <v>14</v>
      </c>
      <c r="F65" s="18" t="s">
        <v>12</v>
      </c>
      <c r="G65" s="21" t="s">
        <v>4</v>
      </c>
      <c r="H65" s="11"/>
    </row>
    <row r="66" spans="1:8" x14ac:dyDescent="0.25">
      <c r="A66" s="12" t="s">
        <v>53</v>
      </c>
      <c r="B66" s="41"/>
      <c r="C66" s="26">
        <f>B66*7</f>
        <v>0</v>
      </c>
      <c r="D66" s="41"/>
      <c r="E66" s="45"/>
      <c r="G66" s="25">
        <f>D66*E66*F66</f>
        <v>0</v>
      </c>
      <c r="H66" s="10"/>
    </row>
    <row r="67" spans="1:8" x14ac:dyDescent="0.25">
      <c r="A67" s="12"/>
      <c r="B67" s="10"/>
      <c r="C67" s="10"/>
      <c r="D67" s="10"/>
      <c r="E67" s="10"/>
      <c r="F67" s="10"/>
      <c r="G67" s="10"/>
      <c r="H67" s="26"/>
    </row>
    <row r="68" spans="1:8" x14ac:dyDescent="0.25">
      <c r="A68" s="12"/>
      <c r="B68" s="10"/>
      <c r="C68" s="10"/>
      <c r="D68" s="10"/>
      <c r="E68" s="10"/>
      <c r="F68" s="10"/>
      <c r="G68" s="10"/>
      <c r="H68" s="10"/>
    </row>
    <row r="69" spans="1:8" ht="32.25" customHeight="1" x14ac:dyDescent="0.25">
      <c r="A69" s="8" t="s">
        <v>51</v>
      </c>
      <c r="B69" s="9"/>
      <c r="C69" s="9"/>
      <c r="D69" s="9"/>
      <c r="E69" s="9"/>
      <c r="F69" s="9"/>
      <c r="G69" s="9"/>
      <c r="H69" s="81"/>
    </row>
    <row r="70" spans="1:8" x14ac:dyDescent="0.25">
      <c r="A70" s="56"/>
      <c r="B70" s="56"/>
      <c r="C70" s="56"/>
      <c r="D70" s="19"/>
      <c r="E70" s="19"/>
      <c r="F70" s="19"/>
      <c r="G70" s="11"/>
      <c r="H70" s="10"/>
    </row>
    <row r="71" spans="1:8" ht="30" x14ac:dyDescent="0.25">
      <c r="A71" s="12"/>
      <c r="B71" s="18" t="s">
        <v>45</v>
      </c>
      <c r="C71" s="18" t="s">
        <v>9</v>
      </c>
      <c r="D71" s="20" t="s">
        <v>10</v>
      </c>
      <c r="E71" s="21" t="s">
        <v>4</v>
      </c>
      <c r="F71" s="19"/>
      <c r="G71" s="11"/>
      <c r="H71" s="10"/>
    </row>
    <row r="72" spans="1:8" x14ac:dyDescent="0.25">
      <c r="A72" s="22" t="s">
        <v>23</v>
      </c>
      <c r="B72" s="23"/>
      <c r="C72" s="34"/>
      <c r="D72" s="40"/>
      <c r="E72" s="25"/>
      <c r="F72" s="15"/>
      <c r="G72" s="30"/>
      <c r="H72" s="10"/>
    </row>
    <row r="73" spans="1:8" x14ac:dyDescent="0.25">
      <c r="A73" s="33"/>
      <c r="B73" s="33"/>
      <c r="C73" s="33"/>
      <c r="D73" s="33"/>
      <c r="E73" s="33"/>
      <c r="G73" s="10"/>
      <c r="H73" s="10"/>
    </row>
    <row r="79" spans="1:8" x14ac:dyDescent="0.25">
      <c r="A79" s="16"/>
      <c r="B79" s="11"/>
      <c r="C79" s="11"/>
    </row>
    <row r="80" spans="1:8" x14ac:dyDescent="0.25">
      <c r="A80" s="16"/>
      <c r="B80" s="11"/>
      <c r="C80" s="11"/>
    </row>
    <row r="81" spans="1:3" ht="30" customHeight="1" x14ac:dyDescent="0.25">
      <c r="A81" s="82"/>
      <c r="B81" s="83"/>
      <c r="C81" s="11"/>
    </row>
    <row r="82" spans="1:3" x14ac:dyDescent="0.25">
      <c r="A82" s="16"/>
      <c r="B82" s="84"/>
      <c r="C82" s="11"/>
    </row>
    <row r="83" spans="1:3" ht="15.75" x14ac:dyDescent="0.25">
      <c r="A83" s="85"/>
      <c r="B83" s="86"/>
      <c r="C83" s="11"/>
    </row>
    <row r="84" spans="1:3" ht="15.75" x14ac:dyDescent="0.25">
      <c r="A84" s="85"/>
      <c r="B84" s="86"/>
      <c r="C84" s="11"/>
    </row>
    <row r="85" spans="1:3" x14ac:dyDescent="0.25">
      <c r="A85" s="16"/>
      <c r="B85" s="15"/>
      <c r="C85" s="11"/>
    </row>
    <row r="86" spans="1:3" x14ac:dyDescent="0.25">
      <c r="A86" s="16"/>
      <c r="B86" s="11"/>
      <c r="C86" s="11"/>
    </row>
    <row r="87" spans="1:3" x14ac:dyDescent="0.25">
      <c r="A87" s="16"/>
      <c r="B87" s="11"/>
      <c r="C87" s="11"/>
    </row>
    <row r="88" spans="1:3" x14ac:dyDescent="0.25">
      <c r="A88" s="16"/>
      <c r="B88" s="11"/>
      <c r="C88" s="11"/>
    </row>
    <row r="89" spans="1:3" x14ac:dyDescent="0.25">
      <c r="A89" s="16"/>
      <c r="B89" s="11"/>
      <c r="C89" s="11"/>
    </row>
    <row r="90" spans="1:3" x14ac:dyDescent="0.25">
      <c r="A90" s="16"/>
      <c r="B90" s="11"/>
      <c r="C90" s="11"/>
    </row>
    <row r="91" spans="1:3" x14ac:dyDescent="0.25">
      <c r="A91" s="16"/>
      <c r="B91" s="11"/>
      <c r="C91" s="11"/>
    </row>
    <row r="92" spans="1:3" x14ac:dyDescent="0.25">
      <c r="A92" s="16"/>
      <c r="B92" s="11"/>
      <c r="C92" s="11"/>
    </row>
    <row r="93" spans="1:3" x14ac:dyDescent="0.25">
      <c r="A93" s="16"/>
      <c r="B93" s="11"/>
      <c r="C93" s="11"/>
    </row>
    <row r="94" spans="1:3" x14ac:dyDescent="0.25">
      <c r="A94" s="16"/>
      <c r="B94" s="11"/>
      <c r="C94" s="11"/>
    </row>
    <row r="95" spans="1:3" x14ac:dyDescent="0.25">
      <c r="A95" s="16"/>
      <c r="B95" s="11"/>
      <c r="C95" s="11"/>
    </row>
    <row r="96" spans="1:3" x14ac:dyDescent="0.25">
      <c r="A96" s="16"/>
      <c r="B96" s="11"/>
      <c r="C96" s="11"/>
    </row>
    <row r="97" spans="1:3" x14ac:dyDescent="0.25">
      <c r="A97" s="16"/>
      <c r="B97" s="11"/>
      <c r="C97" s="11"/>
    </row>
    <row r="98" spans="1:3" x14ac:dyDescent="0.25">
      <c r="A98" s="16"/>
      <c r="B98" s="11"/>
      <c r="C98" s="11"/>
    </row>
    <row r="99" spans="1:3" x14ac:dyDescent="0.25">
      <c r="A99" s="16"/>
      <c r="B99" s="11"/>
      <c r="C99" s="11"/>
    </row>
    <row r="100" spans="1:3" x14ac:dyDescent="0.25">
      <c r="A100" s="16"/>
      <c r="B100" s="11"/>
      <c r="C100" s="11"/>
    </row>
    <row r="101" spans="1:3" x14ac:dyDescent="0.25">
      <c r="A101" s="16"/>
      <c r="B101" s="11"/>
      <c r="C101" s="11"/>
    </row>
    <row r="102" spans="1:3" x14ac:dyDescent="0.25">
      <c r="A102" s="16"/>
      <c r="B102" s="11"/>
      <c r="C102" s="11"/>
    </row>
    <row r="103" spans="1:3" x14ac:dyDescent="0.25">
      <c r="A103" s="16"/>
      <c r="B103" s="11"/>
      <c r="C103" s="11"/>
    </row>
  </sheetData>
  <mergeCells count="3">
    <mergeCell ref="D3:E3"/>
    <mergeCell ref="B63:H63"/>
    <mergeCell ref="B31:H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opLeftCell="A4" workbookViewId="0">
      <selection activeCell="D2" sqref="D2"/>
    </sheetView>
  </sheetViews>
  <sheetFormatPr defaultRowHeight="15" x14ac:dyDescent="0.25"/>
  <cols>
    <col min="1" max="1" width="46.28515625" bestFit="1" customWidth="1"/>
    <col min="2" max="2" width="27.42578125" customWidth="1"/>
    <col min="3" max="3" width="23.42578125" customWidth="1"/>
    <col min="4" max="4" width="28.140625" customWidth="1"/>
    <col min="5" max="5" width="17" customWidth="1"/>
    <col min="6" max="6" width="18.7109375" customWidth="1"/>
    <col min="7" max="7" width="17" customWidth="1"/>
    <col min="8" max="8" width="14.42578125" customWidth="1"/>
    <col min="9" max="9" width="15.28515625" customWidth="1"/>
    <col min="10" max="10" width="13.5703125" customWidth="1"/>
  </cols>
  <sheetData>
    <row r="1" spans="1:4" ht="34.5" customHeight="1" x14ac:dyDescent="0.25">
      <c r="A1" s="93"/>
      <c r="B1" s="94" t="s">
        <v>59</v>
      </c>
      <c r="C1" s="94" t="s">
        <v>60</v>
      </c>
      <c r="D1" s="94" t="s">
        <v>61</v>
      </c>
    </row>
    <row r="2" spans="1:4" x14ac:dyDescent="0.25">
      <c r="A2" s="87" t="s">
        <v>62</v>
      </c>
      <c r="B2" s="92"/>
      <c r="C2" s="92"/>
      <c r="D2" s="92"/>
    </row>
    <row r="3" spans="1:4" x14ac:dyDescent="0.25">
      <c r="A3" s="89" t="s">
        <v>63</v>
      </c>
      <c r="B3" s="92"/>
      <c r="C3" s="92"/>
      <c r="D3" s="92"/>
    </row>
    <row r="4" spans="1:4" x14ac:dyDescent="0.25">
      <c r="A4" s="89" t="s">
        <v>64</v>
      </c>
      <c r="B4" s="92"/>
      <c r="C4" s="92"/>
      <c r="D4" s="92"/>
    </row>
    <row r="5" spans="1:4" x14ac:dyDescent="0.25">
      <c r="A5" s="89" t="s">
        <v>65</v>
      </c>
      <c r="B5" s="92"/>
      <c r="C5" s="92"/>
      <c r="D5" s="92"/>
    </row>
    <row r="6" spans="1:4" x14ac:dyDescent="0.25">
      <c r="A6" s="89" t="s">
        <v>66</v>
      </c>
      <c r="B6" s="92"/>
      <c r="C6" s="92"/>
      <c r="D6" s="92"/>
    </row>
    <row r="7" spans="1:4" x14ac:dyDescent="0.25">
      <c r="A7" s="89" t="s">
        <v>67</v>
      </c>
      <c r="B7" s="92"/>
      <c r="C7" s="92"/>
      <c r="D7" s="92"/>
    </row>
    <row r="8" spans="1:4" x14ac:dyDescent="0.25">
      <c r="A8" s="89" t="s">
        <v>68</v>
      </c>
      <c r="B8" s="92"/>
      <c r="C8" s="92"/>
      <c r="D8" s="92"/>
    </row>
    <row r="10" spans="1:4" x14ac:dyDescent="0.25">
      <c r="A10" s="90" t="s">
        <v>69</v>
      </c>
      <c r="B10" s="91"/>
      <c r="C10" s="91"/>
      <c r="D10" s="91"/>
    </row>
    <row r="11" spans="1:4" x14ac:dyDescent="0.25">
      <c r="A11" s="90" t="s">
        <v>70</v>
      </c>
      <c r="B11" s="91"/>
      <c r="C11" s="91"/>
      <c r="D11" s="91"/>
    </row>
    <row r="12" spans="1:4" x14ac:dyDescent="0.25">
      <c r="A12" s="90" t="s">
        <v>71</v>
      </c>
      <c r="B12" s="91"/>
      <c r="C12" s="91"/>
      <c r="D12" s="91"/>
    </row>
    <row r="13" spans="1:4" x14ac:dyDescent="0.25">
      <c r="A13" s="90" t="s">
        <v>72</v>
      </c>
      <c r="B13" s="91"/>
      <c r="C13" s="91"/>
      <c r="D13" s="91"/>
    </row>
    <row r="15" spans="1:4" ht="28.5" customHeight="1" x14ac:dyDescent="0.25">
      <c r="A15" s="93"/>
      <c r="B15" s="95" t="s">
        <v>74</v>
      </c>
      <c r="C15" s="94" t="s">
        <v>75</v>
      </c>
      <c r="D15" s="94" t="s">
        <v>61</v>
      </c>
    </row>
    <row r="16" spans="1:4" ht="16.5" customHeight="1" x14ac:dyDescent="0.25">
      <c r="A16" s="90" t="s">
        <v>73</v>
      </c>
      <c r="B16" s="91"/>
      <c r="C16" s="91"/>
      <c r="D16" s="91"/>
    </row>
    <row r="19" spans="1:11" ht="25.5" customHeight="1" x14ac:dyDescent="0.25">
      <c r="A19" s="93"/>
      <c r="B19" s="94" t="s">
        <v>76</v>
      </c>
      <c r="C19" s="94" t="s">
        <v>77</v>
      </c>
      <c r="D19" s="94" t="s">
        <v>61</v>
      </c>
    </row>
    <row r="20" spans="1:11" x14ac:dyDescent="0.25">
      <c r="A20" s="91" t="s">
        <v>78</v>
      </c>
      <c r="B20" s="91"/>
      <c r="C20" s="91"/>
      <c r="D20" s="91"/>
    </row>
    <row r="23" spans="1:11" ht="40.5" customHeight="1" x14ac:dyDescent="0.25">
      <c r="A23" s="93"/>
      <c r="B23" s="95" t="s">
        <v>80</v>
      </c>
      <c r="C23" s="95" t="s">
        <v>81</v>
      </c>
      <c r="D23" s="95" t="s">
        <v>82</v>
      </c>
      <c r="E23" s="95" t="s">
        <v>83</v>
      </c>
      <c r="F23" s="95" t="s">
        <v>84</v>
      </c>
      <c r="G23" s="95" t="s">
        <v>85</v>
      </c>
      <c r="H23" s="95" t="s">
        <v>86</v>
      </c>
      <c r="I23" s="95" t="s">
        <v>87</v>
      </c>
      <c r="J23" s="95" t="s">
        <v>88</v>
      </c>
      <c r="K23" s="95" t="s">
        <v>89</v>
      </c>
    </row>
    <row r="24" spans="1:11" ht="17.25" customHeight="1" x14ac:dyDescent="0.25">
      <c r="A24" s="91" t="s">
        <v>79</v>
      </c>
      <c r="B24" s="91"/>
      <c r="C24" s="91"/>
      <c r="D24" s="9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workbookViewId="0">
      <selection activeCell="D21" sqref="D21"/>
    </sheetView>
  </sheetViews>
  <sheetFormatPr defaultRowHeight="15" x14ac:dyDescent="0.25"/>
  <cols>
    <col min="1" max="1" width="46.28515625" bestFit="1" customWidth="1"/>
    <col min="2" max="2" width="27.42578125" customWidth="1"/>
    <col min="3" max="3" width="23.42578125" customWidth="1"/>
    <col min="4" max="4" width="28.140625" customWidth="1"/>
    <col min="5" max="5" width="17" customWidth="1"/>
    <col min="6" max="6" width="18.7109375" customWidth="1"/>
    <col min="7" max="7" width="17" customWidth="1"/>
    <col min="8" max="8" width="14.42578125" customWidth="1"/>
    <col min="9" max="9" width="15.28515625" customWidth="1"/>
    <col min="10" max="10" width="13.5703125" customWidth="1"/>
  </cols>
  <sheetData>
    <row r="1" spans="1:30" ht="34.5" customHeight="1" x14ac:dyDescent="0.25">
      <c r="A1" s="93"/>
      <c r="B1" s="95" t="s">
        <v>90</v>
      </c>
      <c r="C1" s="94" t="s">
        <v>60</v>
      </c>
      <c r="D1" s="94" t="s">
        <v>61</v>
      </c>
    </row>
    <row r="2" spans="1:30" x14ac:dyDescent="0.25">
      <c r="A2" s="87" t="s">
        <v>92</v>
      </c>
      <c r="B2" s="92"/>
      <c r="C2" s="92"/>
      <c r="D2" s="92"/>
    </row>
    <row r="3" spans="1:30" x14ac:dyDescent="0.25">
      <c r="A3" s="99"/>
      <c r="B3" s="33"/>
      <c r="C3" s="33"/>
      <c r="D3" s="33"/>
    </row>
    <row r="4" spans="1:30" x14ac:dyDescent="0.25">
      <c r="A4" s="99"/>
      <c r="B4" s="33"/>
      <c r="C4" s="33"/>
      <c r="D4" s="33"/>
    </row>
    <row r="5" spans="1:30" x14ac:dyDescent="0.25">
      <c r="A5" s="99"/>
      <c r="B5" s="33"/>
      <c r="C5" s="33"/>
      <c r="D5" s="33"/>
    </row>
    <row r="6" spans="1:30" ht="30" customHeight="1" x14ac:dyDescent="0.25">
      <c r="A6" s="93"/>
      <c r="B6" s="95" t="s">
        <v>90</v>
      </c>
      <c r="C6" s="94" t="s">
        <v>60</v>
      </c>
      <c r="D6" s="94" t="s">
        <v>61</v>
      </c>
    </row>
    <row r="7" spans="1:30" x14ac:dyDescent="0.25">
      <c r="A7" s="97" t="s">
        <v>93</v>
      </c>
      <c r="B7" s="92"/>
      <c r="C7" s="92"/>
      <c r="D7" s="92"/>
    </row>
    <row r="8" spans="1:30" x14ac:dyDescent="0.25">
      <c r="A8" s="97" t="s">
        <v>94</v>
      </c>
      <c r="B8" s="92"/>
      <c r="C8" s="92"/>
      <c r="D8" s="92"/>
    </row>
    <row r="9" spans="1:30" x14ac:dyDescent="0.25">
      <c r="A9" s="32"/>
      <c r="B9" s="32"/>
      <c r="C9" s="32"/>
      <c r="D9" s="32"/>
    </row>
    <row r="10" spans="1:30" ht="26.25" customHeight="1" x14ac:dyDescent="0.25">
      <c r="A10" s="93"/>
      <c r="B10" s="95" t="s">
        <v>91</v>
      </c>
      <c r="C10" s="94" t="s">
        <v>60</v>
      </c>
      <c r="D10" s="94" t="s">
        <v>61</v>
      </c>
    </row>
    <row r="11" spans="1:30" x14ac:dyDescent="0.25">
      <c r="A11" s="100" t="s">
        <v>95</v>
      </c>
      <c r="B11" s="91"/>
      <c r="C11" s="91"/>
      <c r="D11" s="91"/>
    </row>
    <row r="12" spans="1:30" x14ac:dyDescent="0.25">
      <c r="A12" s="32"/>
      <c r="B12" s="32"/>
      <c r="C12" s="32"/>
      <c r="D12" s="32"/>
    </row>
    <row r="13" spans="1:30" ht="28.5" customHeight="1" x14ac:dyDescent="0.25">
      <c r="A13" s="93"/>
      <c r="B13" s="95" t="s">
        <v>91</v>
      </c>
      <c r="C13" s="94" t="s">
        <v>60</v>
      </c>
      <c r="D13" s="98" t="s">
        <v>61</v>
      </c>
    </row>
    <row r="14" spans="1:30" ht="16.5" customHeight="1" x14ac:dyDescent="0.25">
      <c r="A14" s="100" t="s">
        <v>96</v>
      </c>
      <c r="B14" s="91"/>
      <c r="C14" s="91"/>
      <c r="D14" s="91"/>
    </row>
    <row r="15" spans="1:30" x14ac:dyDescent="0.25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</row>
    <row r="16" spans="1:30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</row>
    <row r="17" spans="1:30" ht="25.5" customHeight="1" x14ac:dyDescent="0.25">
      <c r="A17" s="33"/>
      <c r="B17" s="34"/>
      <c r="C17" s="34"/>
      <c r="D17" s="34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</row>
    <row r="18" spans="1:30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</row>
    <row r="19" spans="1:30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</row>
    <row r="20" spans="1:30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</row>
    <row r="21" spans="1:30" ht="40.5" customHeight="1" x14ac:dyDescent="0.25">
      <c r="A21" s="33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33"/>
      <c r="M21" s="33"/>
      <c r="N21" s="33"/>
      <c r="O21" s="33"/>
      <c r="P21" s="33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</row>
    <row r="22" spans="1:30" ht="17.25" customHeight="1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</row>
    <row r="23" spans="1:30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</row>
    <row r="24" spans="1:30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</row>
    <row r="25" spans="1:30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</row>
    <row r="26" spans="1:30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</row>
    <row r="27" spans="1:30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</row>
    <row r="28" spans="1:30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</row>
    <row r="29" spans="1:30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</row>
    <row r="30" spans="1:30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</row>
    <row r="31" spans="1:30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</row>
    <row r="32" spans="1:30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</row>
    <row r="33" spans="1:30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</row>
    <row r="34" spans="1:30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</row>
    <row r="35" spans="1:30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</row>
    <row r="36" spans="1:30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</row>
    <row r="37" spans="1:30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</row>
    <row r="38" spans="1:30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</row>
    <row r="39" spans="1:30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</row>
    <row r="40" spans="1:30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</row>
    <row r="41" spans="1:30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</row>
    <row r="42" spans="1:30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</row>
    <row r="43" spans="1:30" x14ac:dyDescent="0.25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topLeftCell="A2" zoomScale="110" zoomScaleNormal="110" workbookViewId="0">
      <selection activeCell="K6" sqref="K6"/>
    </sheetView>
  </sheetViews>
  <sheetFormatPr defaultColWidth="8.7109375" defaultRowHeight="12.75" x14ac:dyDescent="0.2"/>
  <cols>
    <col min="1" max="1" width="8.7109375" style="1"/>
    <col min="2" max="2" width="50.7109375" style="1" customWidth="1"/>
    <col min="3" max="3" width="14.140625" style="1" bestFit="1" customWidth="1"/>
    <col min="4" max="4" width="8.7109375" style="1"/>
    <col min="5" max="5" width="9" style="1" bestFit="1" customWidth="1"/>
    <col min="6" max="16384" width="8.7109375" style="1"/>
  </cols>
  <sheetData>
    <row r="1" spans="2:5" ht="13.5" thickBot="1" x14ac:dyDescent="0.25"/>
    <row r="2" spans="2:5" ht="13.5" thickBot="1" x14ac:dyDescent="0.25">
      <c r="B2" s="114" t="s">
        <v>5</v>
      </c>
      <c r="C2" s="115"/>
    </row>
    <row r="3" spans="2:5" ht="13.5" thickBot="1" x14ac:dyDescent="0.25"/>
    <row r="4" spans="2:5" ht="13.5" thickTop="1" x14ac:dyDescent="0.2">
      <c r="B4" s="72" t="s">
        <v>1</v>
      </c>
      <c r="C4" s="74" t="s">
        <v>4</v>
      </c>
      <c r="E4" s="2"/>
    </row>
    <row r="5" spans="2:5" x14ac:dyDescent="0.2">
      <c r="B5" s="62" t="s">
        <v>54</v>
      </c>
      <c r="C5" s="63"/>
      <c r="E5" s="2"/>
    </row>
    <row r="6" spans="2:5" x14ac:dyDescent="0.2">
      <c r="B6" s="62" t="s">
        <v>55</v>
      </c>
      <c r="C6" s="64"/>
    </row>
    <row r="7" spans="2:5" x14ac:dyDescent="0.2">
      <c r="B7" s="62" t="s">
        <v>97</v>
      </c>
      <c r="C7" s="64"/>
    </row>
    <row r="8" spans="2:5" x14ac:dyDescent="0.2">
      <c r="B8" s="62" t="s">
        <v>56</v>
      </c>
      <c r="C8" s="64"/>
    </row>
    <row r="9" spans="2:5" x14ac:dyDescent="0.2">
      <c r="B9" s="62" t="s">
        <v>57</v>
      </c>
      <c r="C9" s="64"/>
    </row>
    <row r="10" spans="2:5" ht="13.5" thickBot="1" x14ac:dyDescent="0.25">
      <c r="B10" s="69" t="s">
        <v>7</v>
      </c>
      <c r="C10" s="65"/>
    </row>
    <row r="11" spans="2:5" ht="14.25" thickTop="1" thickBot="1" x14ac:dyDescent="0.25"/>
    <row r="12" spans="2:5" ht="13.5" thickTop="1" x14ac:dyDescent="0.2">
      <c r="B12" s="73" t="s">
        <v>0</v>
      </c>
      <c r="C12" s="74" t="s">
        <v>4</v>
      </c>
    </row>
    <row r="13" spans="2:5" x14ac:dyDescent="0.2">
      <c r="B13" s="66" t="s">
        <v>18</v>
      </c>
      <c r="C13" s="67"/>
    </row>
    <row r="14" spans="2:5" x14ac:dyDescent="0.2">
      <c r="B14" s="66" t="s">
        <v>98</v>
      </c>
      <c r="C14" s="68"/>
    </row>
    <row r="15" spans="2:5" x14ac:dyDescent="0.2">
      <c r="B15" s="66" t="s">
        <v>19</v>
      </c>
      <c r="C15" s="68"/>
    </row>
    <row r="16" spans="2:5" x14ac:dyDescent="0.2">
      <c r="B16" s="66" t="s">
        <v>20</v>
      </c>
      <c r="C16" s="68"/>
    </row>
    <row r="17" spans="2:3" ht="13.5" thickBot="1" x14ac:dyDescent="0.25">
      <c r="B17" s="70" t="s">
        <v>2</v>
      </c>
      <c r="C17" s="71"/>
    </row>
    <row r="18" spans="2:3" ht="14.25" thickTop="1" thickBot="1" x14ac:dyDescent="0.25"/>
    <row r="19" spans="2:3" ht="13.5" thickTop="1" x14ac:dyDescent="0.2">
      <c r="B19" s="73" t="s">
        <v>6</v>
      </c>
      <c r="C19" s="74" t="s">
        <v>4</v>
      </c>
    </row>
    <row r="20" spans="2:3" x14ac:dyDescent="0.2">
      <c r="B20" s="66" t="s">
        <v>21</v>
      </c>
      <c r="C20" s="67"/>
    </row>
    <row r="21" spans="2:3" x14ac:dyDescent="0.2">
      <c r="B21" s="66" t="s">
        <v>22</v>
      </c>
      <c r="C21" s="68"/>
    </row>
    <row r="22" spans="2:3" ht="13.5" thickBot="1" x14ac:dyDescent="0.25">
      <c r="B22" s="70" t="s">
        <v>3</v>
      </c>
      <c r="C22" s="71"/>
    </row>
    <row r="23" spans="2:3" ht="13.5" thickTop="1" x14ac:dyDescent="0.2"/>
    <row r="26" spans="2:3" x14ac:dyDescent="0.2">
      <c r="B26" s="3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</vt:i4>
      </vt:variant>
    </vt:vector>
  </HeadingPairs>
  <TitlesOfParts>
    <vt:vector size="6" baseType="lpstr">
      <vt:lpstr>Indicazioni per la compilazione</vt:lpstr>
      <vt:lpstr>COSTO DEL PERSONALE</vt:lpstr>
      <vt:lpstr>DETTAGLIO RICAVI SERVIZI BASE</vt:lpstr>
      <vt:lpstr>DETTAGLIO RICAVI SERV. AGGIUNT.</vt:lpstr>
      <vt:lpstr>conto economico</vt:lpstr>
      <vt:lpstr>'COSTO DEL PERSONALE'!_Toc469905480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Orlandi Francesca</dc:creator>
  <cp:lastModifiedBy>Francesca Orlandi</cp:lastModifiedBy>
  <dcterms:created xsi:type="dcterms:W3CDTF">2020-11-20T15:46:29Z</dcterms:created>
  <dcterms:modified xsi:type="dcterms:W3CDTF">2021-06-22T17:21:12Z</dcterms:modified>
</cp:coreProperties>
</file>