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derica.nonni\Documents\Beni e servizi\Postali\Aci_recapito\Documentazione\Pacchetto def 05122019\"/>
    </mc:Choice>
  </mc:AlternateContent>
  <bookViews>
    <workbookView xWindow="0" yWindow="60" windowWidth="20730" windowHeight="8985" activeTab="4"/>
  </bookViews>
  <sheets>
    <sheet name="Riepilogo" sheetId="1" r:id="rId1"/>
    <sheet name="AM" sheetId="4" r:id="rId2"/>
    <sheet name="CP" sheetId="3" r:id="rId3"/>
    <sheet name="EU1" sheetId="5" r:id="rId4"/>
    <sheet name="EU2" sheetId="6" r:id="rId5"/>
  </sheets>
  <definedNames>
    <definedName name="_xlnm._FilterDatabase" localSheetId="1" hidden="1">AM!$A$9:$F$102</definedName>
    <definedName name="_xlnm._FilterDatabase" localSheetId="2" hidden="1">CP!$A$9:$C$9</definedName>
    <definedName name="_xlnm._FilterDatabase" localSheetId="3" hidden="1">'EU1'!$A$9:$J$9</definedName>
    <definedName name="_xlnm._FilterDatabase" localSheetId="4" hidden="1">'EU2'!$A$9:$J$9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5" l="1"/>
  <c r="J9" i="3"/>
  <c r="F9" i="3"/>
  <c r="C8" i="3"/>
  <c r="E26" i="3"/>
  <c r="I26" i="3"/>
  <c r="E27" i="3"/>
  <c r="I27" i="3"/>
  <c r="E28" i="3"/>
  <c r="I28" i="3"/>
  <c r="E29" i="3"/>
  <c r="I29" i="3"/>
  <c r="E30" i="3"/>
  <c r="I30" i="3"/>
  <c r="E31" i="3"/>
  <c r="I31" i="3"/>
  <c r="E32" i="3"/>
  <c r="I32" i="3"/>
  <c r="E33" i="3"/>
  <c r="I33" i="3"/>
  <c r="E34" i="3"/>
  <c r="I34" i="3"/>
  <c r="E35" i="3"/>
  <c r="I35" i="3"/>
  <c r="E36" i="3"/>
  <c r="I36" i="3"/>
  <c r="E37" i="3"/>
  <c r="I37" i="3"/>
  <c r="E38" i="3"/>
  <c r="I38" i="3"/>
  <c r="E39" i="3"/>
  <c r="I39" i="3"/>
  <c r="E40" i="3"/>
  <c r="I40" i="3"/>
  <c r="E41" i="3"/>
  <c r="I41" i="3"/>
  <c r="E42" i="3"/>
  <c r="I42" i="3"/>
  <c r="E43" i="3"/>
  <c r="I43" i="3"/>
  <c r="E44" i="3"/>
  <c r="I44" i="3"/>
  <c r="E45" i="3"/>
  <c r="I45" i="3"/>
  <c r="E46" i="3"/>
  <c r="I46" i="3"/>
  <c r="E47" i="3"/>
  <c r="I47" i="3"/>
  <c r="E48" i="3"/>
  <c r="I48" i="3"/>
  <c r="E49" i="3"/>
  <c r="I49" i="3"/>
  <c r="E50" i="3"/>
  <c r="I50" i="3"/>
  <c r="E51" i="3"/>
  <c r="I51" i="3"/>
  <c r="E52" i="3"/>
  <c r="I52" i="3"/>
  <c r="E53" i="3"/>
  <c r="I53" i="3"/>
  <c r="E54" i="3"/>
  <c r="I54" i="3"/>
  <c r="E55" i="3"/>
  <c r="I55" i="3"/>
  <c r="E56" i="3"/>
  <c r="I56" i="3"/>
  <c r="E57" i="3"/>
  <c r="I57" i="3"/>
  <c r="E58" i="3"/>
  <c r="I58" i="3"/>
  <c r="E59" i="3"/>
  <c r="I59" i="3"/>
  <c r="E60" i="3"/>
  <c r="I60" i="3"/>
  <c r="E61" i="3"/>
  <c r="I61" i="3"/>
  <c r="E62" i="3"/>
  <c r="I62" i="3"/>
  <c r="E63" i="3"/>
  <c r="I63" i="3"/>
  <c r="E64" i="3"/>
  <c r="I64" i="3"/>
  <c r="E65" i="3"/>
  <c r="I65" i="3"/>
  <c r="E66" i="3"/>
  <c r="I66" i="3"/>
  <c r="E67" i="3"/>
  <c r="I67" i="3"/>
  <c r="E68" i="3"/>
  <c r="I68" i="3"/>
  <c r="E69" i="3"/>
  <c r="I69" i="3"/>
  <c r="E70" i="3"/>
  <c r="I70" i="3"/>
  <c r="E71" i="3"/>
  <c r="I71" i="3"/>
  <c r="E72" i="3"/>
  <c r="I72" i="3"/>
  <c r="E73" i="3"/>
  <c r="I73" i="3"/>
  <c r="E74" i="3"/>
  <c r="I74" i="3"/>
  <c r="E75" i="3"/>
  <c r="I75" i="3"/>
  <c r="E76" i="3"/>
  <c r="I76" i="3"/>
  <c r="E77" i="3"/>
  <c r="I77" i="3"/>
  <c r="E78" i="3"/>
  <c r="I78" i="3"/>
  <c r="E79" i="3"/>
  <c r="I79" i="3"/>
  <c r="E80" i="3"/>
  <c r="I80" i="3"/>
  <c r="E81" i="3"/>
  <c r="I81" i="3"/>
  <c r="E82" i="3"/>
  <c r="I82" i="3"/>
  <c r="E83" i="3"/>
  <c r="I83" i="3"/>
  <c r="E84" i="3"/>
  <c r="I84" i="3"/>
  <c r="E85" i="3"/>
  <c r="I85" i="3"/>
  <c r="E86" i="3"/>
  <c r="I86" i="3"/>
  <c r="E87" i="3"/>
  <c r="I87" i="3"/>
  <c r="E88" i="3"/>
  <c r="I88" i="3"/>
  <c r="E89" i="3"/>
  <c r="I89" i="3"/>
  <c r="E90" i="3"/>
  <c r="I90" i="3"/>
  <c r="E91" i="3"/>
  <c r="I91" i="3"/>
  <c r="E92" i="3"/>
  <c r="I92" i="3"/>
  <c r="E93" i="3"/>
  <c r="I93" i="3"/>
  <c r="E94" i="3"/>
  <c r="I94" i="3"/>
  <c r="E95" i="3"/>
  <c r="I95" i="3"/>
  <c r="E96" i="3"/>
  <c r="I96" i="3"/>
  <c r="E97" i="3"/>
  <c r="I97" i="3"/>
  <c r="E98" i="3"/>
  <c r="I98" i="3"/>
  <c r="E99" i="3"/>
  <c r="I99" i="3"/>
  <c r="E100" i="3"/>
  <c r="I100" i="3"/>
  <c r="E101" i="3"/>
  <c r="I101" i="3"/>
  <c r="E102" i="3"/>
  <c r="I102" i="3"/>
  <c r="E103" i="3"/>
  <c r="I103" i="3"/>
  <c r="E104" i="3"/>
  <c r="I104" i="3"/>
  <c r="E105" i="3"/>
  <c r="I105" i="3"/>
  <c r="E106" i="3"/>
  <c r="I106" i="3"/>
  <c r="E107" i="3"/>
  <c r="I107" i="3"/>
  <c r="J9" i="5" l="1"/>
  <c r="C8" i="5"/>
  <c r="I365" i="5"/>
  <c r="E365" i="5"/>
  <c r="I364" i="5"/>
  <c r="E364" i="5"/>
  <c r="I363" i="5"/>
  <c r="E363" i="5"/>
  <c r="I362" i="5"/>
  <c r="E362" i="5"/>
  <c r="I361" i="5"/>
  <c r="E361" i="5"/>
  <c r="I360" i="5"/>
  <c r="E360" i="5"/>
  <c r="I359" i="5"/>
  <c r="E359" i="5"/>
  <c r="I358" i="5"/>
  <c r="E358" i="5"/>
  <c r="I357" i="5"/>
  <c r="E357" i="5"/>
  <c r="I356" i="5"/>
  <c r="E356" i="5"/>
  <c r="I355" i="5"/>
  <c r="E355" i="5"/>
  <c r="I354" i="5"/>
  <c r="E354" i="5"/>
  <c r="I353" i="5"/>
  <c r="E353" i="5"/>
  <c r="I352" i="5"/>
  <c r="E352" i="5"/>
  <c r="I351" i="5"/>
  <c r="E351" i="5"/>
  <c r="I350" i="5"/>
  <c r="E350" i="5"/>
  <c r="I349" i="5"/>
  <c r="E349" i="5"/>
  <c r="I348" i="5"/>
  <c r="E348" i="5"/>
  <c r="I347" i="5"/>
  <c r="E347" i="5"/>
  <c r="I346" i="5"/>
  <c r="E346" i="5"/>
  <c r="I345" i="5"/>
  <c r="E345" i="5"/>
  <c r="I344" i="5"/>
  <c r="E344" i="5"/>
  <c r="I343" i="5"/>
  <c r="E343" i="5"/>
  <c r="I342" i="5"/>
  <c r="E342" i="5"/>
  <c r="I341" i="5"/>
  <c r="E341" i="5"/>
  <c r="I340" i="5"/>
  <c r="E340" i="5"/>
  <c r="I339" i="5"/>
  <c r="E339" i="5"/>
  <c r="I338" i="5"/>
  <c r="E338" i="5"/>
  <c r="I337" i="5"/>
  <c r="E337" i="5"/>
  <c r="I336" i="5"/>
  <c r="E336" i="5"/>
  <c r="I335" i="5"/>
  <c r="E335" i="5"/>
  <c r="I334" i="5"/>
  <c r="E334" i="5"/>
  <c r="I333" i="5"/>
  <c r="E333" i="5"/>
  <c r="I332" i="5"/>
  <c r="E332" i="5"/>
  <c r="I331" i="5"/>
  <c r="E331" i="5"/>
  <c r="I330" i="5"/>
  <c r="E330" i="5"/>
  <c r="I329" i="5"/>
  <c r="E329" i="5"/>
  <c r="I328" i="5"/>
  <c r="E328" i="5"/>
  <c r="I327" i="5"/>
  <c r="E327" i="5"/>
  <c r="I326" i="5"/>
  <c r="E326" i="5"/>
  <c r="I325" i="5"/>
  <c r="E325" i="5"/>
  <c r="I324" i="5"/>
  <c r="E324" i="5"/>
  <c r="I323" i="5"/>
  <c r="E323" i="5"/>
  <c r="I322" i="5"/>
  <c r="E322" i="5"/>
  <c r="I321" i="5"/>
  <c r="E321" i="5"/>
  <c r="I320" i="5"/>
  <c r="E320" i="5"/>
  <c r="I319" i="5"/>
  <c r="E319" i="5"/>
  <c r="I318" i="5"/>
  <c r="E318" i="5"/>
  <c r="I317" i="5"/>
  <c r="E317" i="5"/>
  <c r="I316" i="5"/>
  <c r="E316" i="5"/>
  <c r="I315" i="5"/>
  <c r="E315" i="5"/>
  <c r="I314" i="5"/>
  <c r="E314" i="5"/>
  <c r="I313" i="5"/>
  <c r="E313" i="5"/>
  <c r="I312" i="5"/>
  <c r="E312" i="5"/>
  <c r="I311" i="5"/>
  <c r="E311" i="5"/>
  <c r="I310" i="5"/>
  <c r="E310" i="5"/>
  <c r="I309" i="5"/>
  <c r="E309" i="5"/>
  <c r="I308" i="5"/>
  <c r="E308" i="5"/>
  <c r="I307" i="5"/>
  <c r="E307" i="5"/>
  <c r="I306" i="5"/>
  <c r="E306" i="5"/>
  <c r="I305" i="5"/>
  <c r="E305" i="5"/>
  <c r="I304" i="5"/>
  <c r="E304" i="5"/>
  <c r="I303" i="5"/>
  <c r="E303" i="5"/>
  <c r="I302" i="5"/>
  <c r="E302" i="5"/>
  <c r="I301" i="5"/>
  <c r="E301" i="5"/>
  <c r="I300" i="5"/>
  <c r="E300" i="5"/>
  <c r="I299" i="5"/>
  <c r="E299" i="5"/>
  <c r="I298" i="5"/>
  <c r="E298" i="5"/>
  <c r="I297" i="5"/>
  <c r="E297" i="5"/>
  <c r="I296" i="5"/>
  <c r="E296" i="5"/>
  <c r="I295" i="5"/>
  <c r="E295" i="5"/>
  <c r="I294" i="5"/>
  <c r="E294" i="5"/>
  <c r="I293" i="5"/>
  <c r="E293" i="5"/>
  <c r="I292" i="5"/>
  <c r="E292" i="5"/>
  <c r="I291" i="5"/>
  <c r="E291" i="5"/>
  <c r="I290" i="5"/>
  <c r="E290" i="5"/>
  <c r="I289" i="5"/>
  <c r="E289" i="5"/>
  <c r="I288" i="5"/>
  <c r="E288" i="5"/>
  <c r="I287" i="5"/>
  <c r="E287" i="5"/>
  <c r="I286" i="5"/>
  <c r="E286" i="5"/>
  <c r="I285" i="5"/>
  <c r="E285" i="5"/>
  <c r="I284" i="5"/>
  <c r="E284" i="5"/>
  <c r="I283" i="5"/>
  <c r="E283" i="5"/>
  <c r="I282" i="5"/>
  <c r="E282" i="5"/>
  <c r="I281" i="5"/>
  <c r="E281" i="5"/>
  <c r="I280" i="5"/>
  <c r="E280" i="5"/>
  <c r="I279" i="5"/>
  <c r="E279" i="5"/>
  <c r="I278" i="5"/>
  <c r="E278" i="5"/>
  <c r="I277" i="5"/>
  <c r="E277" i="5"/>
  <c r="I276" i="5"/>
  <c r="E276" i="5"/>
  <c r="I275" i="5"/>
  <c r="E275" i="5"/>
  <c r="I274" i="5"/>
  <c r="E274" i="5"/>
  <c r="I273" i="5"/>
  <c r="E273" i="5"/>
  <c r="I272" i="5"/>
  <c r="E272" i="5"/>
  <c r="I271" i="5"/>
  <c r="E271" i="5"/>
  <c r="I270" i="5"/>
  <c r="E270" i="5"/>
  <c r="I269" i="5"/>
  <c r="E269" i="5"/>
  <c r="I268" i="5"/>
  <c r="E268" i="5"/>
  <c r="I267" i="5"/>
  <c r="E267" i="5"/>
  <c r="I266" i="5"/>
  <c r="E266" i="5"/>
  <c r="I265" i="5"/>
  <c r="E265" i="5"/>
  <c r="I264" i="5"/>
  <c r="E264" i="5"/>
  <c r="I263" i="5"/>
  <c r="E263" i="5"/>
  <c r="I262" i="5"/>
  <c r="E262" i="5"/>
  <c r="I261" i="5"/>
  <c r="E261" i="5"/>
  <c r="I260" i="5"/>
  <c r="E260" i="5"/>
  <c r="I259" i="5"/>
  <c r="E259" i="5"/>
  <c r="I258" i="5"/>
  <c r="E258" i="5"/>
  <c r="I257" i="5"/>
  <c r="E257" i="5"/>
  <c r="I256" i="5"/>
  <c r="E256" i="5"/>
  <c r="I255" i="5"/>
  <c r="E255" i="5"/>
  <c r="I254" i="5"/>
  <c r="E254" i="5"/>
  <c r="I253" i="5"/>
  <c r="E253" i="5"/>
  <c r="I252" i="5"/>
  <c r="E252" i="5"/>
  <c r="I251" i="5"/>
  <c r="E251" i="5"/>
  <c r="I250" i="5"/>
  <c r="E250" i="5"/>
  <c r="I249" i="5"/>
  <c r="E249" i="5"/>
  <c r="I248" i="5"/>
  <c r="E248" i="5"/>
  <c r="I247" i="5"/>
  <c r="E247" i="5"/>
  <c r="I246" i="5"/>
  <c r="E246" i="5"/>
  <c r="I245" i="5"/>
  <c r="E245" i="5"/>
  <c r="I244" i="5"/>
  <c r="E244" i="5"/>
  <c r="I243" i="5"/>
  <c r="E243" i="5"/>
  <c r="I242" i="5"/>
  <c r="E242" i="5"/>
  <c r="I241" i="5"/>
  <c r="E241" i="5"/>
  <c r="I240" i="5"/>
  <c r="E240" i="5"/>
  <c r="I239" i="5"/>
  <c r="E239" i="5"/>
  <c r="I238" i="5"/>
  <c r="E238" i="5"/>
  <c r="I237" i="5"/>
  <c r="E237" i="5"/>
  <c r="I236" i="5"/>
  <c r="E236" i="5"/>
  <c r="I235" i="5"/>
  <c r="E235" i="5"/>
  <c r="I234" i="5"/>
  <c r="E234" i="5"/>
  <c r="I233" i="5"/>
  <c r="E233" i="5"/>
  <c r="I232" i="5"/>
  <c r="E232" i="5"/>
  <c r="I231" i="5"/>
  <c r="E231" i="5"/>
  <c r="I230" i="5"/>
  <c r="E230" i="5"/>
  <c r="I229" i="5"/>
  <c r="E229" i="5"/>
  <c r="I228" i="5"/>
  <c r="E228" i="5"/>
  <c r="I227" i="5"/>
  <c r="E227" i="5"/>
  <c r="I226" i="5"/>
  <c r="E226" i="5"/>
  <c r="I225" i="5"/>
  <c r="E225" i="5"/>
  <c r="I224" i="5"/>
  <c r="E224" i="5"/>
  <c r="I223" i="5"/>
  <c r="E223" i="5"/>
  <c r="I222" i="5"/>
  <c r="E222" i="5"/>
  <c r="I221" i="5"/>
  <c r="E221" i="5"/>
  <c r="I220" i="5"/>
  <c r="E220" i="5"/>
  <c r="I219" i="5"/>
  <c r="E219" i="5"/>
  <c r="I218" i="5"/>
  <c r="E218" i="5"/>
  <c r="I217" i="5"/>
  <c r="E217" i="5"/>
  <c r="I216" i="5"/>
  <c r="E216" i="5"/>
  <c r="I215" i="5"/>
  <c r="E215" i="5"/>
  <c r="I214" i="5"/>
  <c r="E214" i="5"/>
  <c r="I213" i="5"/>
  <c r="E213" i="5"/>
  <c r="I212" i="5"/>
  <c r="E212" i="5"/>
  <c r="I211" i="5"/>
  <c r="E211" i="5"/>
  <c r="I210" i="5"/>
  <c r="E210" i="5"/>
  <c r="I209" i="5"/>
  <c r="E209" i="5"/>
  <c r="I208" i="5"/>
  <c r="E208" i="5"/>
  <c r="I207" i="5"/>
  <c r="E207" i="5"/>
  <c r="I206" i="5"/>
  <c r="E206" i="5"/>
  <c r="I205" i="5"/>
  <c r="E205" i="5"/>
  <c r="I204" i="5"/>
  <c r="E204" i="5"/>
  <c r="I203" i="5"/>
  <c r="E203" i="5"/>
  <c r="I202" i="5"/>
  <c r="E202" i="5"/>
  <c r="I201" i="5"/>
  <c r="E201" i="5"/>
  <c r="I200" i="5"/>
  <c r="E200" i="5"/>
  <c r="I199" i="5"/>
  <c r="E199" i="5"/>
  <c r="I198" i="5"/>
  <c r="E198" i="5"/>
  <c r="I197" i="5"/>
  <c r="E197" i="5"/>
  <c r="I196" i="5"/>
  <c r="E196" i="5"/>
  <c r="I195" i="5"/>
  <c r="E195" i="5"/>
  <c r="I194" i="5"/>
  <c r="E194" i="5"/>
  <c r="I193" i="5"/>
  <c r="E193" i="5"/>
  <c r="I192" i="5"/>
  <c r="E192" i="5"/>
  <c r="I191" i="5"/>
  <c r="E191" i="5"/>
  <c r="I190" i="5"/>
  <c r="E190" i="5"/>
  <c r="I189" i="5"/>
  <c r="E189" i="5"/>
  <c r="I188" i="5"/>
  <c r="E188" i="5"/>
  <c r="I187" i="5"/>
  <c r="E187" i="5"/>
  <c r="I186" i="5"/>
  <c r="E186" i="5"/>
  <c r="I185" i="5"/>
  <c r="E185" i="5"/>
  <c r="I184" i="5"/>
  <c r="E184" i="5"/>
  <c r="I183" i="5"/>
  <c r="E183" i="5"/>
  <c r="I182" i="5"/>
  <c r="E182" i="5"/>
  <c r="I181" i="5"/>
  <c r="E181" i="5"/>
  <c r="I180" i="5"/>
  <c r="E180" i="5"/>
  <c r="I179" i="5"/>
  <c r="E179" i="5"/>
  <c r="I178" i="5"/>
  <c r="E178" i="5"/>
  <c r="I177" i="5"/>
  <c r="E177" i="5"/>
  <c r="I176" i="5"/>
  <c r="E176" i="5"/>
  <c r="C8" i="4"/>
  <c r="I29" i="6" l="1"/>
  <c r="E29" i="6"/>
  <c r="I28" i="6"/>
  <c r="E28" i="6"/>
  <c r="I27" i="6"/>
  <c r="E27" i="6"/>
  <c r="I26" i="6"/>
  <c r="E26" i="6"/>
  <c r="I25" i="6"/>
  <c r="E25" i="6"/>
  <c r="I24" i="6"/>
  <c r="E24" i="6"/>
  <c r="I23" i="6"/>
  <c r="E23" i="6"/>
  <c r="I22" i="6"/>
  <c r="E22" i="6"/>
  <c r="I21" i="6"/>
  <c r="E21" i="6"/>
  <c r="I20" i="6"/>
  <c r="E20" i="6"/>
  <c r="I19" i="6"/>
  <c r="E19" i="6"/>
  <c r="I18" i="6"/>
  <c r="E18" i="6"/>
  <c r="I17" i="6"/>
  <c r="E17" i="6"/>
  <c r="I16" i="6"/>
  <c r="E16" i="6"/>
  <c r="I15" i="6"/>
  <c r="E15" i="6"/>
  <c r="I14" i="6"/>
  <c r="E14" i="6"/>
  <c r="I13" i="6"/>
  <c r="E13" i="6"/>
  <c r="I12" i="6"/>
  <c r="E12" i="6"/>
  <c r="I11" i="6"/>
  <c r="E11" i="6"/>
  <c r="I10" i="6"/>
  <c r="E10" i="6"/>
  <c r="C8" i="6"/>
  <c r="J9" i="6" l="1"/>
  <c r="E10" i="1" s="1"/>
  <c r="F9" i="6"/>
  <c r="E7" i="1" s="1"/>
  <c r="F11" i="1" l="1"/>
  <c r="E10" i="5" l="1"/>
  <c r="I10" i="5"/>
  <c r="I175" i="5" l="1"/>
  <c r="E175" i="5"/>
  <c r="I174" i="5"/>
  <c r="E174" i="5"/>
  <c r="I173" i="5"/>
  <c r="E173" i="5"/>
  <c r="I172" i="5"/>
  <c r="E172" i="5"/>
  <c r="I171" i="5"/>
  <c r="E171" i="5"/>
  <c r="I170" i="5"/>
  <c r="E170" i="5"/>
  <c r="I169" i="5"/>
  <c r="E169" i="5"/>
  <c r="I168" i="5"/>
  <c r="E168" i="5"/>
  <c r="I167" i="5"/>
  <c r="E167" i="5"/>
  <c r="I166" i="5"/>
  <c r="E166" i="5"/>
  <c r="I165" i="5"/>
  <c r="E165" i="5"/>
  <c r="I164" i="5"/>
  <c r="E164" i="5"/>
  <c r="I163" i="5"/>
  <c r="E163" i="5"/>
  <c r="I162" i="5"/>
  <c r="E162" i="5"/>
  <c r="I161" i="5"/>
  <c r="E161" i="5"/>
  <c r="I160" i="5"/>
  <c r="E160" i="5"/>
  <c r="I159" i="5"/>
  <c r="E159" i="5"/>
  <c r="I158" i="5"/>
  <c r="E158" i="5"/>
  <c r="I157" i="5"/>
  <c r="E157" i="5"/>
  <c r="I156" i="5"/>
  <c r="E156" i="5"/>
  <c r="I155" i="5"/>
  <c r="E155" i="5"/>
  <c r="I154" i="5"/>
  <c r="E154" i="5"/>
  <c r="I153" i="5"/>
  <c r="E153" i="5"/>
  <c r="I152" i="5"/>
  <c r="E152" i="5"/>
  <c r="I151" i="5"/>
  <c r="E151" i="5"/>
  <c r="I150" i="5"/>
  <c r="E150" i="5"/>
  <c r="I149" i="5"/>
  <c r="E149" i="5"/>
  <c r="I148" i="5"/>
  <c r="E148" i="5"/>
  <c r="I147" i="5"/>
  <c r="E147" i="5"/>
  <c r="I146" i="5"/>
  <c r="E146" i="5"/>
  <c r="I145" i="5"/>
  <c r="E145" i="5"/>
  <c r="I144" i="5"/>
  <c r="E144" i="5"/>
  <c r="I143" i="5"/>
  <c r="E143" i="5"/>
  <c r="I142" i="5"/>
  <c r="E142" i="5"/>
  <c r="I141" i="5"/>
  <c r="E141" i="5"/>
  <c r="I140" i="5"/>
  <c r="E140" i="5"/>
  <c r="I139" i="5"/>
  <c r="E139" i="5"/>
  <c r="I138" i="5"/>
  <c r="E138" i="5"/>
  <c r="I137" i="5"/>
  <c r="E137" i="5"/>
  <c r="I136" i="5"/>
  <c r="E136" i="5"/>
  <c r="I135" i="5"/>
  <c r="E135" i="5"/>
  <c r="I134" i="5"/>
  <c r="E134" i="5"/>
  <c r="I133" i="5"/>
  <c r="E133" i="5"/>
  <c r="I132" i="5"/>
  <c r="E132" i="5"/>
  <c r="I131" i="5"/>
  <c r="E131" i="5"/>
  <c r="I130" i="5"/>
  <c r="E130" i="5"/>
  <c r="I129" i="5"/>
  <c r="E129" i="5"/>
  <c r="I128" i="5"/>
  <c r="E128" i="5"/>
  <c r="I127" i="5"/>
  <c r="E127" i="5"/>
  <c r="I126" i="5"/>
  <c r="E126" i="5"/>
  <c r="I125" i="5"/>
  <c r="E125" i="5"/>
  <c r="I124" i="5"/>
  <c r="E124" i="5"/>
  <c r="I123" i="5"/>
  <c r="E123" i="5"/>
  <c r="I122" i="5"/>
  <c r="E122" i="5"/>
  <c r="I121" i="5"/>
  <c r="E121" i="5"/>
  <c r="I120" i="5"/>
  <c r="E120" i="5"/>
  <c r="I119" i="5"/>
  <c r="E119" i="5"/>
  <c r="I118" i="5"/>
  <c r="E118" i="5"/>
  <c r="I117" i="5"/>
  <c r="E117" i="5"/>
  <c r="I116" i="5"/>
  <c r="E116" i="5"/>
  <c r="I115" i="5"/>
  <c r="E115" i="5"/>
  <c r="I114" i="5"/>
  <c r="E114" i="5"/>
  <c r="I113" i="5"/>
  <c r="E113" i="5"/>
  <c r="I112" i="5"/>
  <c r="E112" i="5"/>
  <c r="I111" i="5"/>
  <c r="E111" i="5"/>
  <c r="I110" i="5"/>
  <c r="E110" i="5"/>
  <c r="I109" i="5"/>
  <c r="E109" i="5"/>
  <c r="I108" i="5"/>
  <c r="E108" i="5"/>
  <c r="I107" i="5"/>
  <c r="E107" i="5"/>
  <c r="I106" i="5"/>
  <c r="E106" i="5"/>
  <c r="I105" i="5"/>
  <c r="E105" i="5"/>
  <c r="I104" i="5"/>
  <c r="E104" i="5"/>
  <c r="I103" i="5"/>
  <c r="E103" i="5"/>
  <c r="I102" i="5"/>
  <c r="E102" i="5"/>
  <c r="I101" i="5"/>
  <c r="E101" i="5"/>
  <c r="I100" i="5"/>
  <c r="E100" i="5"/>
  <c r="I99" i="5"/>
  <c r="E99" i="5"/>
  <c r="I98" i="5"/>
  <c r="E98" i="5"/>
  <c r="I97" i="5"/>
  <c r="E97" i="5"/>
  <c r="I96" i="5"/>
  <c r="E96" i="5"/>
  <c r="I95" i="5"/>
  <c r="E95" i="5"/>
  <c r="I94" i="5"/>
  <c r="E94" i="5"/>
  <c r="I93" i="5"/>
  <c r="E93" i="5"/>
  <c r="I92" i="5"/>
  <c r="E92" i="5"/>
  <c r="I91" i="5"/>
  <c r="E91" i="5"/>
  <c r="I90" i="5"/>
  <c r="E90" i="5"/>
  <c r="I89" i="5"/>
  <c r="E89" i="5"/>
  <c r="I88" i="5"/>
  <c r="E88" i="5"/>
  <c r="I87" i="5"/>
  <c r="E87" i="5"/>
  <c r="I86" i="5"/>
  <c r="E86" i="5"/>
  <c r="I85" i="5"/>
  <c r="E85" i="5"/>
  <c r="I84" i="5"/>
  <c r="E84" i="5"/>
  <c r="I83" i="5"/>
  <c r="E83" i="5"/>
  <c r="I82" i="5"/>
  <c r="E82" i="5"/>
  <c r="I81" i="5"/>
  <c r="E81" i="5"/>
  <c r="I80" i="5"/>
  <c r="E80" i="5"/>
  <c r="I79" i="5"/>
  <c r="E79" i="5"/>
  <c r="I78" i="5"/>
  <c r="E78" i="5"/>
  <c r="I77" i="5"/>
  <c r="E77" i="5"/>
  <c r="I76" i="5"/>
  <c r="E76" i="5"/>
  <c r="I75" i="5"/>
  <c r="E75" i="5"/>
  <c r="I74" i="5"/>
  <c r="E74" i="5"/>
  <c r="I73" i="5"/>
  <c r="E73" i="5"/>
  <c r="I72" i="5"/>
  <c r="E72" i="5"/>
  <c r="I71" i="5"/>
  <c r="E71" i="5"/>
  <c r="I70" i="5"/>
  <c r="E70" i="5"/>
  <c r="I69" i="5"/>
  <c r="E69" i="5"/>
  <c r="I68" i="5"/>
  <c r="E68" i="5"/>
  <c r="I67" i="5"/>
  <c r="E67" i="5"/>
  <c r="I66" i="5"/>
  <c r="E66" i="5"/>
  <c r="I65" i="5"/>
  <c r="E65" i="5"/>
  <c r="I64" i="5"/>
  <c r="E64" i="5"/>
  <c r="I63" i="5"/>
  <c r="E63" i="5"/>
  <c r="I62" i="5"/>
  <c r="E62" i="5"/>
  <c r="I61" i="5"/>
  <c r="E61" i="5"/>
  <c r="I60" i="5"/>
  <c r="E60" i="5"/>
  <c r="I59" i="5"/>
  <c r="E59" i="5"/>
  <c r="I58" i="5"/>
  <c r="E58" i="5"/>
  <c r="I57" i="5"/>
  <c r="E57" i="5"/>
  <c r="I56" i="5"/>
  <c r="E56" i="5"/>
  <c r="I55" i="5"/>
  <c r="E55" i="5"/>
  <c r="I54" i="5"/>
  <c r="E54" i="5"/>
  <c r="I53" i="5"/>
  <c r="E53" i="5"/>
  <c r="I52" i="5"/>
  <c r="E52" i="5"/>
  <c r="I51" i="5"/>
  <c r="E51" i="5"/>
  <c r="I50" i="5"/>
  <c r="E50" i="5"/>
  <c r="I49" i="5"/>
  <c r="E49" i="5"/>
  <c r="I48" i="5"/>
  <c r="E48" i="5"/>
  <c r="I47" i="5"/>
  <c r="E47" i="5"/>
  <c r="I46" i="5"/>
  <c r="E46" i="5"/>
  <c r="I45" i="5"/>
  <c r="E45" i="5"/>
  <c r="I44" i="5"/>
  <c r="E44" i="5"/>
  <c r="I43" i="5"/>
  <c r="E43" i="5"/>
  <c r="I42" i="5"/>
  <c r="E42" i="5"/>
  <c r="I41" i="5"/>
  <c r="E41" i="5"/>
  <c r="I40" i="5"/>
  <c r="E40" i="5"/>
  <c r="I39" i="5"/>
  <c r="E39" i="5"/>
  <c r="I38" i="5"/>
  <c r="E38" i="5"/>
  <c r="I37" i="5"/>
  <c r="E37" i="5"/>
  <c r="I36" i="5"/>
  <c r="E36" i="5"/>
  <c r="I35" i="5"/>
  <c r="E35" i="5"/>
  <c r="I34" i="5"/>
  <c r="E34" i="5"/>
  <c r="I33" i="5"/>
  <c r="E33" i="5"/>
  <c r="I32" i="5"/>
  <c r="E32" i="5"/>
  <c r="I31" i="5"/>
  <c r="E31" i="5"/>
  <c r="I30" i="5"/>
  <c r="E30" i="5"/>
  <c r="I29" i="5"/>
  <c r="E29" i="5"/>
  <c r="I28" i="5"/>
  <c r="E28" i="5"/>
  <c r="I27" i="5"/>
  <c r="E27" i="5"/>
  <c r="I26" i="5"/>
  <c r="E26" i="5"/>
  <c r="I25" i="5"/>
  <c r="E25" i="5"/>
  <c r="I24" i="5"/>
  <c r="E24" i="5"/>
  <c r="I23" i="5"/>
  <c r="E23" i="5"/>
  <c r="I22" i="5"/>
  <c r="E22" i="5"/>
  <c r="I21" i="5"/>
  <c r="E21" i="5"/>
  <c r="I20" i="5"/>
  <c r="E20" i="5"/>
  <c r="I19" i="5"/>
  <c r="E19" i="5"/>
  <c r="I18" i="5"/>
  <c r="E18" i="5"/>
  <c r="I17" i="5"/>
  <c r="E17" i="5"/>
  <c r="I16" i="5"/>
  <c r="E16" i="5"/>
  <c r="I15" i="5"/>
  <c r="E15" i="5"/>
  <c r="I14" i="5"/>
  <c r="E14" i="5"/>
  <c r="I13" i="5"/>
  <c r="E13" i="5"/>
  <c r="I12" i="5"/>
  <c r="E12" i="5"/>
  <c r="I11" i="5"/>
  <c r="E11" i="5"/>
  <c r="E11" i="3"/>
  <c r="I11" i="3"/>
  <c r="E12" i="3"/>
  <c r="I12" i="3"/>
  <c r="E13" i="3"/>
  <c r="I13" i="3"/>
  <c r="E14" i="3"/>
  <c r="I14" i="3"/>
  <c r="E15" i="3"/>
  <c r="I15" i="3"/>
  <c r="E16" i="3"/>
  <c r="I16" i="3"/>
  <c r="E17" i="3"/>
  <c r="I17" i="3"/>
  <c r="E18" i="3"/>
  <c r="I18" i="3"/>
  <c r="E19" i="3"/>
  <c r="I19" i="3"/>
  <c r="E20" i="3"/>
  <c r="I20" i="3"/>
  <c r="E21" i="3"/>
  <c r="I21" i="3"/>
  <c r="E22" i="3"/>
  <c r="I22" i="3"/>
  <c r="E23" i="3"/>
  <c r="I23" i="3"/>
  <c r="E24" i="3"/>
  <c r="I24" i="3"/>
  <c r="E25" i="3"/>
  <c r="I25" i="3"/>
  <c r="I10" i="3"/>
  <c r="E10" i="3"/>
  <c r="E20" i="4"/>
  <c r="E19" i="4"/>
  <c r="E18" i="4"/>
  <c r="E17" i="4"/>
  <c r="E16" i="4"/>
  <c r="E15" i="4"/>
  <c r="E14" i="4"/>
  <c r="E13" i="4"/>
  <c r="E12" i="4"/>
  <c r="E11" i="4"/>
  <c r="E10" i="4"/>
  <c r="F9" i="4" l="1"/>
  <c r="E4" i="1" s="1"/>
  <c r="E6" i="1"/>
  <c r="E9" i="1"/>
  <c r="E8" i="1"/>
  <c r="E5" i="1"/>
  <c r="E11" i="1" l="1"/>
</calcChain>
</file>

<file path=xl/sharedStrings.xml><?xml version="1.0" encoding="utf-8"?>
<sst xmlns="http://schemas.openxmlformats.org/spreadsheetml/2006/main" count="1042" uniqueCount="528">
  <si>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</si>
  <si>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</si>
  <si>
    <t>CAP</t>
  </si>
  <si>
    <t>Regione</t>
  </si>
  <si>
    <t>POSTA MASSIVA NON RACCOMANDATA</t>
  </si>
  <si>
    <t>Copertura Servizio
1= SI;
0 o vuoto = NO</t>
  </si>
  <si>
    <t>POSTA MASSIVA  RACCOMANDATA</t>
  </si>
  <si>
    <t>Nelle colonne relative a ciascuna tipologia di servizio inserire in corrispondenza di ciascun CAP riportato nella colonna CAP:</t>
  </si>
  <si>
    <t>Id. Servizio</t>
  </si>
  <si>
    <t>Servizio</t>
  </si>
  <si>
    <t>Coefficiente di copertura</t>
  </si>
  <si>
    <t>Valore offerto</t>
  </si>
  <si>
    <t>Massiva  Non Racc. AM</t>
  </si>
  <si>
    <t>Massiva  Non Racc. CP</t>
  </si>
  <si>
    <t>Copertura complessiva Lotto</t>
  </si>
  <si>
    <t>Massiva  Racc. CP</t>
  </si>
  <si>
    <t>POSTA MASSIVA RACCOMANDATA E NON</t>
  </si>
  <si>
    <t>NR_AM</t>
  </si>
  <si>
    <t>NR_CP</t>
  </si>
  <si>
    <t>R_CP</t>
  </si>
  <si>
    <t>C_TOT</t>
  </si>
  <si>
    <t xml:space="preserve">NR_AM = </t>
  </si>
  <si>
    <t xml:space="preserve">NR_CP = </t>
  </si>
  <si>
    <t xml:space="preserve">R_CP = </t>
  </si>
  <si>
    <t xml:space="preserve">NR_EU = </t>
  </si>
  <si>
    <t xml:space="preserve">R_EU = </t>
  </si>
  <si>
    <t>Peso Servizio
(pi)</t>
  </si>
  <si>
    <t>PESO</t>
  </si>
  <si>
    <t>R_EU1</t>
  </si>
  <si>
    <t>R_EU2</t>
  </si>
  <si>
    <t>Massiva Racc. EU1</t>
  </si>
  <si>
    <t>Massiva Racc. EU2</t>
  </si>
  <si>
    <t>Massiva  Non Racc. EU1</t>
  </si>
  <si>
    <t>Massiva  Non Racc. EU2</t>
  </si>
  <si>
    <t>NR_EU1</t>
  </si>
  <si>
    <t>NR_EU2</t>
  </si>
  <si>
    <t>LOTTO 3</t>
  </si>
  <si>
    <t>PUGLIA</t>
  </si>
  <si>
    <t>70121</t>
  </si>
  <si>
    <t>70122</t>
  </si>
  <si>
    <t>70123</t>
  </si>
  <si>
    <t>70124</t>
  </si>
  <si>
    <t>70125</t>
  </si>
  <si>
    <t>70126</t>
  </si>
  <si>
    <t>70127</t>
  </si>
  <si>
    <t>70128</t>
  </si>
  <si>
    <t>70129</t>
  </si>
  <si>
    <t>70131</t>
  </si>
  <si>
    <t>70132</t>
  </si>
  <si>
    <t>SICILIA</t>
  </si>
  <si>
    <t>95121</t>
  </si>
  <si>
    <t>95122</t>
  </si>
  <si>
    <t>95123</t>
  </si>
  <si>
    <t>95124</t>
  </si>
  <si>
    <t>95125</t>
  </si>
  <si>
    <t>95126</t>
  </si>
  <si>
    <t>95127</t>
  </si>
  <si>
    <t>95128</t>
  </si>
  <si>
    <t>95129</t>
  </si>
  <si>
    <t>95131</t>
  </si>
  <si>
    <t>98121</t>
  </si>
  <si>
    <t>98122</t>
  </si>
  <si>
    <t>98123</t>
  </si>
  <si>
    <t>98124</t>
  </si>
  <si>
    <t>98125</t>
  </si>
  <si>
    <t>98126</t>
  </si>
  <si>
    <t>98127</t>
  </si>
  <si>
    <t>98128</t>
  </si>
  <si>
    <t>98129</t>
  </si>
  <si>
    <t>98131</t>
  </si>
  <si>
    <t>98132</t>
  </si>
  <si>
    <t>98133</t>
  </si>
  <si>
    <t>98134</t>
  </si>
  <si>
    <t>98135</t>
  </si>
  <si>
    <t>98136</t>
  </si>
  <si>
    <t>98137</t>
  </si>
  <si>
    <t>98138</t>
  </si>
  <si>
    <t>98139</t>
  </si>
  <si>
    <t>98141</t>
  </si>
  <si>
    <t>98142</t>
  </si>
  <si>
    <t>98143</t>
  </si>
  <si>
    <t>98144</t>
  </si>
  <si>
    <t>98145</t>
  </si>
  <si>
    <t>98146</t>
  </si>
  <si>
    <t>98147</t>
  </si>
  <si>
    <t>98148</t>
  </si>
  <si>
    <t>98149</t>
  </si>
  <si>
    <t>98151</t>
  </si>
  <si>
    <t>98152</t>
  </si>
  <si>
    <t>98153</t>
  </si>
  <si>
    <t>98154</t>
  </si>
  <si>
    <t>98155</t>
  </si>
  <si>
    <t>98156</t>
  </si>
  <si>
    <t>98157</t>
  </si>
  <si>
    <t>98158</t>
  </si>
  <si>
    <t>98159</t>
  </si>
  <si>
    <t>98161</t>
  </si>
  <si>
    <t>98162</t>
  </si>
  <si>
    <t>98163</t>
  </si>
  <si>
    <t>98164</t>
  </si>
  <si>
    <t>98165</t>
  </si>
  <si>
    <t>98166</t>
  </si>
  <si>
    <t>98167</t>
  </si>
  <si>
    <t>98168</t>
  </si>
  <si>
    <t>90121</t>
  </si>
  <si>
    <t>90122</t>
  </si>
  <si>
    <t>90123</t>
  </si>
  <si>
    <t>90124</t>
  </si>
  <si>
    <t>90125</t>
  </si>
  <si>
    <t>90126</t>
  </si>
  <si>
    <t>90127</t>
  </si>
  <si>
    <t>90128</t>
  </si>
  <si>
    <t>90129</t>
  </si>
  <si>
    <t>90131</t>
  </si>
  <si>
    <t>90132</t>
  </si>
  <si>
    <t>90133</t>
  </si>
  <si>
    <t>90134</t>
  </si>
  <si>
    <t>90135</t>
  </si>
  <si>
    <t>90136</t>
  </si>
  <si>
    <t>90137</t>
  </si>
  <si>
    <t>90138</t>
  </si>
  <si>
    <t>90139</t>
  </si>
  <si>
    <t>90141</t>
  </si>
  <si>
    <t>90142</t>
  </si>
  <si>
    <t>90143</t>
  </si>
  <si>
    <t>90144</t>
  </si>
  <si>
    <t>90145</t>
  </si>
  <si>
    <t>90146</t>
  </si>
  <si>
    <t>90147</t>
  </si>
  <si>
    <t>90148</t>
  </si>
  <si>
    <t>90149</t>
  </si>
  <si>
    <t>90151</t>
  </si>
  <si>
    <t>72100</t>
  </si>
  <si>
    <t>76121</t>
  </si>
  <si>
    <t>76123</t>
  </si>
  <si>
    <t>76125</t>
  </si>
  <si>
    <t>71121</t>
  </si>
  <si>
    <t>71122</t>
  </si>
  <si>
    <t>73100</t>
  </si>
  <si>
    <t>74121</t>
  </si>
  <si>
    <t>74122</t>
  </si>
  <si>
    <t>74123</t>
  </si>
  <si>
    <t>92100</t>
  </si>
  <si>
    <t>93100</t>
  </si>
  <si>
    <t>94100</t>
  </si>
  <si>
    <t>97100</t>
  </si>
  <si>
    <t>96100</t>
  </si>
  <si>
    <t>91100</t>
  </si>
  <si>
    <t>70010</t>
  </si>
  <si>
    <t>70011</t>
  </si>
  <si>
    <t>70013</t>
  </si>
  <si>
    <t>70014</t>
  </si>
  <si>
    <t>70015</t>
  </si>
  <si>
    <t>70016</t>
  </si>
  <si>
    <t>70017</t>
  </si>
  <si>
    <t>70018</t>
  </si>
  <si>
    <t>70019</t>
  </si>
  <si>
    <t>70020</t>
  </si>
  <si>
    <t>70021</t>
  </si>
  <si>
    <t>70022</t>
  </si>
  <si>
    <t>70023</t>
  </si>
  <si>
    <t>70024</t>
  </si>
  <si>
    <t>70025</t>
  </si>
  <si>
    <t>70026</t>
  </si>
  <si>
    <t>70027</t>
  </si>
  <si>
    <t>70028</t>
  </si>
  <si>
    <t>70029</t>
  </si>
  <si>
    <t>70032</t>
  </si>
  <si>
    <t>70033</t>
  </si>
  <si>
    <t>70037</t>
  </si>
  <si>
    <t>70038</t>
  </si>
  <si>
    <t>70042</t>
  </si>
  <si>
    <t>70043</t>
  </si>
  <si>
    <t>70044</t>
  </si>
  <si>
    <t>70054</t>
  </si>
  <si>
    <t>70056</t>
  </si>
  <si>
    <t>72012</t>
  </si>
  <si>
    <t>72013</t>
  </si>
  <si>
    <t>72014</t>
  </si>
  <si>
    <t>72015</t>
  </si>
  <si>
    <t>72017</t>
  </si>
  <si>
    <t>72018</t>
  </si>
  <si>
    <t>72019</t>
  </si>
  <si>
    <t>72020</t>
  </si>
  <si>
    <t>72021</t>
  </si>
  <si>
    <t>72022</t>
  </si>
  <si>
    <t>72023</t>
  </si>
  <si>
    <t>72024</t>
  </si>
  <si>
    <t>72025</t>
  </si>
  <si>
    <t>72026</t>
  </si>
  <si>
    <t>72027</t>
  </si>
  <si>
    <t>72028</t>
  </si>
  <si>
    <t>72029</t>
  </si>
  <si>
    <t>76011</t>
  </si>
  <si>
    <t>76012</t>
  </si>
  <si>
    <t>76013</t>
  </si>
  <si>
    <t>76014</t>
  </si>
  <si>
    <t>76015</t>
  </si>
  <si>
    <t>76016</t>
  </si>
  <si>
    <t>76017</t>
  </si>
  <si>
    <t>71010</t>
  </si>
  <si>
    <t>71011</t>
  </si>
  <si>
    <t>71012</t>
  </si>
  <si>
    <t>71013</t>
  </si>
  <si>
    <t>71014</t>
  </si>
  <si>
    <t>71015</t>
  </si>
  <si>
    <t>71016</t>
  </si>
  <si>
    <t>71017</t>
  </si>
  <si>
    <t>71029</t>
  </si>
  <si>
    <t>71036</t>
  </si>
  <si>
    <t>71037</t>
  </si>
  <si>
    <t>71041</t>
  </si>
  <si>
    <t>71042</t>
  </si>
  <si>
    <t>71043</t>
  </si>
  <si>
    <t>71045</t>
  </si>
  <si>
    <t>71047</t>
  </si>
  <si>
    <t>71048</t>
  </si>
  <si>
    <t>71051</t>
  </si>
  <si>
    <t>73010</t>
  </si>
  <si>
    <t>73011</t>
  </si>
  <si>
    <t>73012</t>
  </si>
  <si>
    <t>73013</t>
  </si>
  <si>
    <t>73014</t>
  </si>
  <si>
    <t>73015</t>
  </si>
  <si>
    <t>73016</t>
  </si>
  <si>
    <t>73017</t>
  </si>
  <si>
    <t>73018</t>
  </si>
  <si>
    <t>73019</t>
  </si>
  <si>
    <t>73020</t>
  </si>
  <si>
    <t>73021</t>
  </si>
  <si>
    <t>73022</t>
  </si>
  <si>
    <t>73023</t>
  </si>
  <si>
    <t>73024</t>
  </si>
  <si>
    <t>73025</t>
  </si>
  <si>
    <t>73026</t>
  </si>
  <si>
    <t>73027</t>
  </si>
  <si>
    <t>73028</t>
  </si>
  <si>
    <t>73029</t>
  </si>
  <si>
    <t>73030</t>
  </si>
  <si>
    <t>73031</t>
  </si>
  <si>
    <t>73032</t>
  </si>
  <si>
    <t>73033</t>
  </si>
  <si>
    <t>73034</t>
  </si>
  <si>
    <t>73035</t>
  </si>
  <si>
    <t>73036</t>
  </si>
  <si>
    <t>73037</t>
  </si>
  <si>
    <t>73038</t>
  </si>
  <si>
    <t>73039</t>
  </si>
  <si>
    <t>73040</t>
  </si>
  <si>
    <t>73041</t>
  </si>
  <si>
    <t>73042</t>
  </si>
  <si>
    <t>73043</t>
  </si>
  <si>
    <t>73044</t>
  </si>
  <si>
    <t>73045</t>
  </si>
  <si>
    <t>73046</t>
  </si>
  <si>
    <t>73047</t>
  </si>
  <si>
    <t>73048</t>
  </si>
  <si>
    <t>73049</t>
  </si>
  <si>
    <t>73050</t>
  </si>
  <si>
    <t>73051</t>
  </si>
  <si>
    <t>73052</t>
  </si>
  <si>
    <t>73053</t>
  </si>
  <si>
    <t>73054</t>
  </si>
  <si>
    <t>73055</t>
  </si>
  <si>
    <t>73056</t>
  </si>
  <si>
    <t>73057</t>
  </si>
  <si>
    <t>73058</t>
  </si>
  <si>
    <t>73059</t>
  </si>
  <si>
    <t>74010</t>
  </si>
  <si>
    <t>74011</t>
  </si>
  <si>
    <t>74012</t>
  </si>
  <si>
    <t>74013</t>
  </si>
  <si>
    <t>74014</t>
  </si>
  <si>
    <t>74015</t>
  </si>
  <si>
    <t>74016</t>
  </si>
  <si>
    <t>74017</t>
  </si>
  <si>
    <t>74018</t>
  </si>
  <si>
    <t>74019</t>
  </si>
  <si>
    <t>74020</t>
  </si>
  <si>
    <t>74021</t>
  </si>
  <si>
    <t>74022</t>
  </si>
  <si>
    <t>74023</t>
  </si>
  <si>
    <t>74024</t>
  </si>
  <si>
    <t>74026</t>
  </si>
  <si>
    <t>74027</t>
  </si>
  <si>
    <t>74028</t>
  </si>
  <si>
    <t>92010</t>
  </si>
  <si>
    <t>92011</t>
  </si>
  <si>
    <t>92012</t>
  </si>
  <si>
    <t>92013</t>
  </si>
  <si>
    <t>92014</t>
  </si>
  <si>
    <t>92015</t>
  </si>
  <si>
    <t>92016</t>
  </si>
  <si>
    <t>92017</t>
  </si>
  <si>
    <t>92018</t>
  </si>
  <si>
    <t>92019</t>
  </si>
  <si>
    <t>92020</t>
  </si>
  <si>
    <t>92021</t>
  </si>
  <si>
    <t>92022</t>
  </si>
  <si>
    <t>92023</t>
  </si>
  <si>
    <t>92024</t>
  </si>
  <si>
    <t>92025</t>
  </si>
  <si>
    <t>92026</t>
  </si>
  <si>
    <t>92027</t>
  </si>
  <si>
    <t>92028</t>
  </si>
  <si>
    <t>92029</t>
  </si>
  <si>
    <t>92031</t>
  </si>
  <si>
    <t>93010</t>
  </si>
  <si>
    <t>93011</t>
  </si>
  <si>
    <t>93012</t>
  </si>
  <si>
    <t>93013</t>
  </si>
  <si>
    <t>93014</t>
  </si>
  <si>
    <t>93015</t>
  </si>
  <si>
    <t>93016</t>
  </si>
  <si>
    <t>93017</t>
  </si>
  <si>
    <t>93018</t>
  </si>
  <si>
    <t>93019</t>
  </si>
  <si>
    <t>95010</t>
  </si>
  <si>
    <t>95011</t>
  </si>
  <si>
    <t>95012</t>
  </si>
  <si>
    <t>95013</t>
  </si>
  <si>
    <t>95014</t>
  </si>
  <si>
    <t>95015</t>
  </si>
  <si>
    <t>95016</t>
  </si>
  <si>
    <t>95017</t>
  </si>
  <si>
    <t>95018</t>
  </si>
  <si>
    <t>95019</t>
  </si>
  <si>
    <t>95020</t>
  </si>
  <si>
    <t>95021</t>
  </si>
  <si>
    <t>95022</t>
  </si>
  <si>
    <t>95024</t>
  </si>
  <si>
    <t>95025</t>
  </si>
  <si>
    <t>95027</t>
  </si>
  <si>
    <t>95028</t>
  </si>
  <si>
    <t>95029</t>
  </si>
  <si>
    <t>95030</t>
  </si>
  <si>
    <t>95031</t>
  </si>
  <si>
    <t>95032</t>
  </si>
  <si>
    <t>95033</t>
  </si>
  <si>
    <t>95034</t>
  </si>
  <si>
    <t>95035</t>
  </si>
  <si>
    <t>95036</t>
  </si>
  <si>
    <t>95037</t>
  </si>
  <si>
    <t>95038</t>
  </si>
  <si>
    <t>95039</t>
  </si>
  <si>
    <t>95040</t>
  </si>
  <si>
    <t>95041</t>
  </si>
  <si>
    <t>95042</t>
  </si>
  <si>
    <t>95043</t>
  </si>
  <si>
    <t>95044</t>
  </si>
  <si>
    <t>95045</t>
  </si>
  <si>
    <t>95046</t>
  </si>
  <si>
    <t>95047</t>
  </si>
  <si>
    <t>95048</t>
  </si>
  <si>
    <t>95049</t>
  </si>
  <si>
    <t>94010</t>
  </si>
  <si>
    <t>94011</t>
  </si>
  <si>
    <t>94012</t>
  </si>
  <si>
    <t>94013</t>
  </si>
  <si>
    <t>94014</t>
  </si>
  <si>
    <t>94015</t>
  </si>
  <si>
    <t>94016</t>
  </si>
  <si>
    <t>94017</t>
  </si>
  <si>
    <t>94018</t>
  </si>
  <si>
    <t>94019</t>
  </si>
  <si>
    <t>98020</t>
  </si>
  <si>
    <t>98021</t>
  </si>
  <si>
    <t>98022</t>
  </si>
  <si>
    <t>98023</t>
  </si>
  <si>
    <t>98025</t>
  </si>
  <si>
    <t>98026</t>
  </si>
  <si>
    <t>98027</t>
  </si>
  <si>
    <t>98028</t>
  </si>
  <si>
    <t>98029</t>
  </si>
  <si>
    <t>98030</t>
  </si>
  <si>
    <t>98031</t>
  </si>
  <si>
    <t>98032</t>
  </si>
  <si>
    <t>98033</t>
  </si>
  <si>
    <t>98034</t>
  </si>
  <si>
    <t>98035</t>
  </si>
  <si>
    <t>98036</t>
  </si>
  <si>
    <t>98037</t>
  </si>
  <si>
    <t>98038</t>
  </si>
  <si>
    <t>98039</t>
  </si>
  <si>
    <t>98040</t>
  </si>
  <si>
    <t>98041</t>
  </si>
  <si>
    <t>98042</t>
  </si>
  <si>
    <t>98043</t>
  </si>
  <si>
    <t>98044</t>
  </si>
  <si>
    <t>98045</t>
  </si>
  <si>
    <t>98046</t>
  </si>
  <si>
    <t>98047</t>
  </si>
  <si>
    <t>98048</t>
  </si>
  <si>
    <t>98049</t>
  </si>
  <si>
    <t>98050</t>
  </si>
  <si>
    <t>98051</t>
  </si>
  <si>
    <t>98053</t>
  </si>
  <si>
    <t>98054</t>
  </si>
  <si>
    <t>98055</t>
  </si>
  <si>
    <t>98056</t>
  </si>
  <si>
    <t>98057</t>
  </si>
  <si>
    <t>98058</t>
  </si>
  <si>
    <t>98059</t>
  </si>
  <si>
    <t>98060</t>
  </si>
  <si>
    <t>98061</t>
  </si>
  <si>
    <t>98062</t>
  </si>
  <si>
    <t>98063</t>
  </si>
  <si>
    <t>98064</t>
  </si>
  <si>
    <t>98065</t>
  </si>
  <si>
    <t>98066</t>
  </si>
  <si>
    <t>98067</t>
  </si>
  <si>
    <t>98068</t>
  </si>
  <si>
    <t>98069</t>
  </si>
  <si>
    <t>98070</t>
  </si>
  <si>
    <t>98071</t>
  </si>
  <si>
    <t>98072</t>
  </si>
  <si>
    <t>98073</t>
  </si>
  <si>
    <t>98074</t>
  </si>
  <si>
    <t>98075</t>
  </si>
  <si>
    <t>98076</t>
  </si>
  <si>
    <t>98077</t>
  </si>
  <si>
    <t>98078</t>
  </si>
  <si>
    <t>98079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</si>
  <si>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</si>
  <si>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</si>
  <si>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</si>
  <si>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</si>
  <si>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</si>
  <si>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</si>
  <si>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</si>
  <si>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</si>
  <si>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</si>
  <si>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</si>
  <si>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</si>
  <si>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</si>
  <si>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</si>
  <si>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</si>
  <si>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</si>
  <si>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90025</t>
  </si>
  <si>
    <t>90026</t>
  </si>
  <si>
    <t>90027</t>
  </si>
  <si>
    <t>90028</t>
  </si>
  <si>
    <t>90029</t>
  </si>
  <si>
    <t>90030</t>
  </si>
  <si>
    <t>90031</t>
  </si>
  <si>
    <t>90032</t>
  </si>
  <si>
    <t>90033</t>
  </si>
  <si>
    <t>90034</t>
  </si>
  <si>
    <t>90035</t>
  </si>
  <si>
    <t>90036</t>
  </si>
  <si>
    <t>90037</t>
  </si>
  <si>
    <t>90038</t>
  </si>
  <si>
    <t>90039</t>
  </si>
  <si>
    <t>90040</t>
  </si>
  <si>
    <t>90041</t>
  </si>
  <si>
    <t>90042</t>
  </si>
  <si>
    <t>90043</t>
  </si>
  <si>
    <t>90044</t>
  </si>
  <si>
    <t>90045</t>
  </si>
  <si>
    <t>90046</t>
  </si>
  <si>
    <t>90047</t>
  </si>
  <si>
    <t>90048</t>
  </si>
  <si>
    <t>90049</t>
  </si>
  <si>
    <t>90051</t>
  </si>
  <si>
    <t>97010</t>
  </si>
  <si>
    <t>97011</t>
  </si>
  <si>
    <t>97012</t>
  </si>
  <si>
    <t>97013</t>
  </si>
  <si>
    <t>97014</t>
  </si>
  <si>
    <t>97015</t>
  </si>
  <si>
    <t>97016</t>
  </si>
  <si>
    <t>97017</t>
  </si>
  <si>
    <t>97018</t>
  </si>
  <si>
    <t>97019</t>
  </si>
  <si>
    <t>96010</t>
  </si>
  <si>
    <t>96011</t>
  </si>
  <si>
    <t>96012</t>
  </si>
  <si>
    <t>96013</t>
  </si>
  <si>
    <t>96014</t>
  </si>
  <si>
    <t>96015</t>
  </si>
  <si>
    <t>96016</t>
  </si>
  <si>
    <t>96017</t>
  </si>
  <si>
    <t>96018</t>
  </si>
  <si>
    <t>96019</t>
  </si>
  <si>
    <t>91010</t>
  </si>
  <si>
    <t>91011</t>
  </si>
  <si>
    <t>91012</t>
  </si>
  <si>
    <t>91013</t>
  </si>
  <si>
    <t>91014</t>
  </si>
  <si>
    <t>91015</t>
  </si>
  <si>
    <t>91016</t>
  </si>
  <si>
    <t>91017</t>
  </si>
  <si>
    <t>91018</t>
  </si>
  <si>
    <t>91019</t>
  </si>
  <si>
    <t>91020</t>
  </si>
  <si>
    <t>91021</t>
  </si>
  <si>
    <t>91022</t>
  </si>
  <si>
    <t>91023</t>
  </si>
  <si>
    <t>91024</t>
  </si>
  <si>
    <t>91025</t>
  </si>
  <si>
    <t>91026</t>
  </si>
  <si>
    <t>91027</t>
  </si>
  <si>
    <t>91028</t>
  </si>
  <si>
    <t>91029</t>
  </si>
  <si>
    <t>71018</t>
  </si>
  <si>
    <t>71019</t>
  </si>
  <si>
    <t>71020</t>
  </si>
  <si>
    <t>71021</t>
  </si>
  <si>
    <t>71022</t>
  </si>
  <si>
    <t>71023</t>
  </si>
  <si>
    <t>71024</t>
  </si>
  <si>
    <t>71025</t>
  </si>
  <si>
    <t>71026</t>
  </si>
  <si>
    <t>71027</t>
  </si>
  <si>
    <t>71028</t>
  </si>
  <si>
    <t>71030</t>
  </si>
  <si>
    <t>71031</t>
  </si>
  <si>
    <t>71032</t>
  </si>
  <si>
    <t>71033</t>
  </si>
  <si>
    <t>71034</t>
  </si>
  <si>
    <t>71035</t>
  </si>
  <si>
    <t>71038</t>
  </si>
  <si>
    <t>71039</t>
  </si>
  <si>
    <t>71040</t>
  </si>
  <si>
    <t>Peso Popolazione AM:</t>
  </si>
  <si>
    <t>Peso Popolazione CP:</t>
  </si>
  <si>
    <t>Peso Popolazione EU1:</t>
  </si>
  <si>
    <t>Peso Popolazione EU2: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</si>
</sst>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%"/>
    <numFmt numFmtId="165" formatCode="0.000%"/>
    <numFmt numFmtId="166" formatCode="0.0000%"/>
    <numFmt numFmtId="167" formatCode="0.000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0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 applyBorder="1" applyAlignment="1" applyProtection="1">
      <alignment wrapText="1"/>
    </xf>
    <xf numFmtId="164" fontId="0" fillId="0" borderId="0" xfId="0" applyNumberFormat="1"/>
    <xf numFmtId="164" fontId="6" fillId="5" borderId="3" xfId="0" applyNumberFormat="1" applyFont="1" applyFill="1" applyBorder="1" applyAlignment="1" applyProtection="1">
      <alignment horizontal="center" vertical="center" wrapText="1"/>
    </xf>
    <xf numFmtId="164" fontId="6" fillId="5" borderId="3" xfId="0" applyNumberFormat="1" applyFont="1" applyFill="1" applyBorder="1" applyAlignment="1" applyProtection="1">
      <alignment horizontal="center" vertical="center"/>
    </xf>
    <xf numFmtId="164" fontId="6" fillId="5" borderId="4" xfId="0" applyNumberFormat="1" applyFon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/>
      <protection locked="0"/>
    </xf>
    <xf numFmtId="9" fontId="0" fillId="0" borderId="0" xfId="1" applyFont="1" applyBorder="1" applyAlignment="1">
      <alignment horizontal="center"/>
    </xf>
    <xf numFmtId="0" fontId="0" fillId="0" borderId="0" xfId="0" applyAlignment="1">
      <alignment wrapText="1"/>
    </xf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left" wrapText="1"/>
    </xf>
    <xf numFmtId="0" fontId="0" fillId="2" borderId="1" xfId="0" applyFill="1" applyBorder="1" applyAlignment="1" applyProtection="1">
      <alignment horizontal="left" wrapText="1"/>
    </xf>
    <xf numFmtId="0" fontId="2" fillId="4" borderId="0" xfId="0" applyFont="1" applyFill="1" applyBorder="1" applyAlignment="1" applyProtection="1">
      <alignment horizontal="center" vertical="center" wrapText="1"/>
    </xf>
    <xf numFmtId="165" fontId="0" fillId="0" borderId="0" xfId="1" applyNumberFormat="1" applyFont="1"/>
    <xf numFmtId="164" fontId="2" fillId="4" borderId="10" xfId="0" applyNumberFormat="1" applyFont="1" applyFill="1" applyBorder="1" applyAlignment="1" applyProtection="1">
      <alignment horizontal="center" vertical="center" wrapText="1"/>
    </xf>
    <xf numFmtId="164" fontId="6" fillId="5" borderId="12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165" fontId="0" fillId="0" borderId="0" xfId="0" applyNumberFormat="1"/>
    <xf numFmtId="165" fontId="0" fillId="0" borderId="0" xfId="0" applyNumberFormat="1" applyAlignment="1">
      <alignment wrapText="1"/>
    </xf>
    <xf numFmtId="9" fontId="0" fillId="0" borderId="0" xfId="1" applyFont="1"/>
    <xf numFmtId="9" fontId="0" fillId="0" borderId="0" xfId="0" applyNumberFormat="1"/>
    <xf numFmtId="166" fontId="6" fillId="5" borderId="4" xfId="0" applyNumberFormat="1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9" fillId="0" borderId="0" xfId="1" applyNumberFormat="1" applyFont="1"/>
    <xf numFmtId="0" fontId="9" fillId="0" borderId="0" xfId="0" applyFont="1"/>
    <xf numFmtId="166" fontId="10" fillId="0" borderId="0" xfId="0" applyNumberFormat="1" applyFont="1"/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left"/>
    </xf>
    <xf numFmtId="0" fontId="11" fillId="0" borderId="14" xfId="0" applyFont="1" applyBorder="1"/>
    <xf numFmtId="10" fontId="0" fillId="6" borderId="14" xfId="1" applyNumberFormat="1" applyFont="1" applyFill="1" applyBorder="1"/>
    <xf numFmtId="165" fontId="6" fillId="5" borderId="13" xfId="0" applyNumberFormat="1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</xf>
    <xf numFmtId="0" fontId="3" fillId="2" borderId="14" xfId="0" applyFont="1" applyFill="1" applyBorder="1" applyAlignment="1" applyProtection="1">
      <alignment horizontal="center" vertical="center" wrapText="1"/>
    </xf>
    <xf numFmtId="167" fontId="0" fillId="0" borderId="0" xfId="0" applyNumberFormat="1"/>
    <xf numFmtId="0" fontId="6" fillId="5" borderId="12" xfId="0" applyFont="1" applyFill="1" applyBorder="1" applyAlignment="1" applyProtection="1">
      <alignment horizontal="right" vertical="center"/>
    </xf>
    <xf numFmtId="10" fontId="8" fillId="7" borderId="14" xfId="1" applyNumberFormat="1" applyFont="1" applyFill="1" applyBorder="1"/>
    <xf numFmtId="0" fontId="8" fillId="0" borderId="14" xfId="0" applyFont="1" applyBorder="1" applyAlignment="1">
      <alignment horizontal="left"/>
    </xf>
    <xf numFmtId="0" fontId="6" fillId="0" borderId="14" xfId="0" applyFont="1" applyBorder="1"/>
    <xf numFmtId="0" fontId="0" fillId="0" borderId="0" xfId="0" applyAlignment="1">
      <alignment horizontal="left" indent="3"/>
    </xf>
    <xf numFmtId="166" fontId="0" fillId="0" borderId="0" xfId="1" applyNumberFormat="1" applyFont="1" applyAlignment="1">
      <alignment horizontal="left" indent="3"/>
    </xf>
    <xf numFmtId="0" fontId="0" fillId="0" borderId="0" xfId="0" applyAlignment="1">
      <alignment horizontal="left"/>
    </xf>
    <xf numFmtId="165" fontId="0" fillId="6" borderId="14" xfId="0" applyNumberFormat="1" applyFont="1" applyFill="1" applyBorder="1"/>
    <xf numFmtId="0" fontId="0" fillId="2" borderId="0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4" xfId="0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center" vertical="center"/>
    </xf>
    <xf numFmtId="164" fontId="0" fillId="0" borderId="2" xfId="1" applyNumberFormat="1" applyFont="1" applyBorder="1" applyAlignment="1" applyProtection="1">
      <alignment horizontal="center"/>
    </xf>
    <xf numFmtId="164" fontId="0" fillId="0" borderId="6" xfId="1" applyNumberFormat="1" applyFont="1" applyBorder="1" applyAlignment="1" applyProtection="1">
      <alignment horizontal="center"/>
    </xf>
    <xf numFmtId="164" fontId="5" fillId="5" borderId="8" xfId="0" applyNumberFormat="1" applyFont="1" applyFill="1" applyBorder="1" applyAlignment="1" applyProtection="1">
      <alignment horizontal="center" vertical="center"/>
    </xf>
    <xf numFmtId="164" fontId="5" fillId="5" borderId="9" xfId="0" applyNumberFormat="1" applyFont="1" applyFill="1" applyBorder="1" applyAlignment="1" applyProtection="1">
      <alignment horizontal="center" vertical="center"/>
    </xf>
    <xf numFmtId="164" fontId="5" fillId="5" borderId="7" xfId="0" applyNumberFormat="1" applyFont="1" applyFill="1" applyBorder="1" applyAlignment="1" applyProtection="1">
      <alignment horizontal="center" vertical="center"/>
    </xf>
    <xf numFmtId="164" fontId="5" fillId="5" borderId="11" xfId="0" applyNumberFormat="1" applyFont="1" applyFill="1" applyBorder="1" applyAlignment="1" applyProtection="1">
      <alignment horizontal="center" vertical="center"/>
    </xf>
    <xf numFmtId="164" fontId="5" fillId="5" borderId="0" xfId="0" applyNumberFormat="1" applyFont="1" applyFill="1" applyBorder="1" applyAlignment="1" applyProtection="1">
      <alignment horizontal="center" vertical="center"/>
    </xf>
    <xf numFmtId="164" fontId="5" fillId="5" borderId="10" xfId="0" applyNumberFormat="1" applyFont="1" applyFill="1" applyBorder="1" applyAlignment="1" applyProtection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Normal="100" workbookViewId="0">
      <selection activeCell="E19" sqref="E19"/>
    </sheetView>
  </sheetViews>
  <sheetFormatPr defaultRowHeight="15" x14ac:dyDescent="0.25"/>
  <cols>
    <col min="2" max="2" width="18.42578125" bestFit="1" customWidth="1"/>
    <col min="3" max="3" width="26.7109375" bestFit="1" customWidth="1"/>
    <col min="4" max="4" width="15.140625" customWidth="1"/>
    <col min="5" max="5" width="14.42578125" customWidth="1"/>
    <col min="6" max="6" width="15.5703125" customWidth="1"/>
  </cols>
  <sheetData>
    <row r="1" spans="2:8" ht="15.75" x14ac:dyDescent="0.25">
      <c r="B1" s="16" t="s">
        <v>36</v>
      </c>
      <c r="C1" s="16" t="s">
        <v>16</v>
      </c>
      <c r="D1" s="16"/>
      <c r="E1" s="16"/>
    </row>
    <row r="3" spans="2:8" ht="30" x14ac:dyDescent="0.25">
      <c r="B3" s="22" t="s">
        <v>8</v>
      </c>
      <c r="C3" s="22" t="s">
        <v>9</v>
      </c>
      <c r="D3" s="23" t="s">
        <v>10</v>
      </c>
      <c r="E3" s="23" t="s">
        <v>11</v>
      </c>
      <c r="F3" s="23" t="s">
        <v>26</v>
      </c>
    </row>
    <row r="4" spans="2:8" x14ac:dyDescent="0.25">
      <c r="B4" s="28">
        <v>1</v>
      </c>
      <c r="C4" s="29" t="s">
        <v>12</v>
      </c>
      <c r="D4" s="30" t="s">
        <v>17</v>
      </c>
      <c r="E4" s="31">
        <f>+AM!F9</f>
        <v>0</v>
      </c>
      <c r="F4" s="31">
        <v>2.0500000000000001E-2</v>
      </c>
    </row>
    <row r="5" spans="2:8" x14ac:dyDescent="0.25">
      <c r="B5" s="28">
        <v>2</v>
      </c>
      <c r="C5" s="29" t="s">
        <v>13</v>
      </c>
      <c r="D5" s="30" t="s">
        <v>18</v>
      </c>
      <c r="E5" s="31">
        <f>+CP!F9</f>
        <v>0</v>
      </c>
      <c r="F5" s="31">
        <v>4.6699999999999998E-2</v>
      </c>
      <c r="H5" s="19"/>
    </row>
    <row r="6" spans="2:8" x14ac:dyDescent="0.25">
      <c r="B6" s="28">
        <v>3</v>
      </c>
      <c r="C6" s="29" t="s">
        <v>32</v>
      </c>
      <c r="D6" s="30" t="s">
        <v>34</v>
      </c>
      <c r="E6" s="31">
        <f>+'EU1'!F9</f>
        <v>0</v>
      </c>
      <c r="F6" s="31">
        <v>0.13009999999999999</v>
      </c>
      <c r="G6" s="25"/>
      <c r="H6" s="19"/>
    </row>
    <row r="7" spans="2:8" x14ac:dyDescent="0.25">
      <c r="B7" s="28">
        <v>4</v>
      </c>
      <c r="C7" s="29" t="s">
        <v>33</v>
      </c>
      <c r="D7" s="30" t="s">
        <v>35</v>
      </c>
      <c r="E7" s="31">
        <f>+'EU2'!F9</f>
        <v>0</v>
      </c>
      <c r="F7" s="31">
        <v>3.8899999999999997E-2</v>
      </c>
      <c r="G7" s="25"/>
      <c r="H7" s="19"/>
    </row>
    <row r="8" spans="2:8" x14ac:dyDescent="0.25">
      <c r="B8" s="28">
        <v>5</v>
      </c>
      <c r="C8" s="29" t="s">
        <v>15</v>
      </c>
      <c r="D8" s="30" t="s">
        <v>19</v>
      </c>
      <c r="E8" s="31">
        <f>+CP!J9</f>
        <v>0</v>
      </c>
      <c r="F8" s="31">
        <v>0.1857</v>
      </c>
      <c r="G8" s="25"/>
      <c r="H8" s="19"/>
    </row>
    <row r="9" spans="2:8" x14ac:dyDescent="0.25">
      <c r="B9" s="28">
        <v>6</v>
      </c>
      <c r="C9" s="29" t="s">
        <v>30</v>
      </c>
      <c r="D9" s="30" t="s">
        <v>28</v>
      </c>
      <c r="E9" s="31">
        <f>+'EU1'!J9</f>
        <v>0</v>
      </c>
      <c r="F9" s="31">
        <v>0.4451</v>
      </c>
      <c r="G9" s="26"/>
      <c r="H9" s="19"/>
    </row>
    <row r="10" spans="2:8" x14ac:dyDescent="0.25">
      <c r="B10" s="28">
        <v>7</v>
      </c>
      <c r="C10" s="29" t="s">
        <v>31</v>
      </c>
      <c r="D10" s="30" t="s">
        <v>29</v>
      </c>
      <c r="E10" s="31">
        <f>+'EU2'!J9</f>
        <v>0</v>
      </c>
      <c r="F10" s="31">
        <v>0.13300000000000001</v>
      </c>
      <c r="G10" s="26"/>
      <c r="H10" s="19"/>
    </row>
    <row r="11" spans="2:8" x14ac:dyDescent="0.25">
      <c r="B11" s="28">
        <v>8</v>
      </c>
      <c r="C11" s="38" t="s">
        <v>14</v>
      </c>
      <c r="D11" s="39" t="s">
        <v>20</v>
      </c>
      <c r="E11" s="37">
        <f>SUMPRODUCT(E4:E10,F4:F10)</f>
        <v>0</v>
      </c>
      <c r="F11" s="43">
        <f>SUM(F4:F10)</f>
        <v>1</v>
      </c>
      <c r="G11" s="25"/>
    </row>
    <row r="12" spans="2:8" x14ac:dyDescent="0.25">
      <c r="G12" s="27"/>
    </row>
    <row r="13" spans="2:8" x14ac:dyDescent="0.25">
      <c r="G13" s="24"/>
      <c r="H13" s="20"/>
    </row>
  </sheetData>
  <sheetProtection algorithmName="SHA-512" hashValue="dSfRDJmCGEalTnhxQt0V4LOtNXdaRclL8wO/DadlDfBs7UDz6xmpN0pOwoZ3zTZuS2XkWthBozkKeC6F1BdjPw==" saltValue="Z+VAUsDm2cko7m6VhJJXL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pane ySplit="9" topLeftCell="A10" activePane="bottomLeft" state="frozen"/>
      <selection pane="bottomLeft" activeCell="D26" sqref="D26"/>
    </sheetView>
  </sheetViews>
  <sheetFormatPr defaultRowHeight="15" x14ac:dyDescent="0.25"/>
  <cols>
    <col min="1" max="1" width="29.28515625" customWidth="1"/>
    <col min="2" max="2" width="14" customWidth="1"/>
    <col min="3" max="3" width="14.140625" bestFit="1" customWidth="1"/>
    <col min="4" max="6" width="12.7109375" customWidth="1"/>
    <col min="7" max="7" width="0.85546875" customWidth="1"/>
    <col min="9" max="9" width="11.140625" bestFit="1" customWidth="1"/>
    <col min="10" max="10" width="10.140625" bestFit="1" customWidth="1"/>
  </cols>
  <sheetData>
    <row r="1" spans="1:10" s="8" customFormat="1" ht="15" customHeight="1" x14ac:dyDescent="0.25">
      <c r="A1" s="1"/>
      <c r="B1" s="10"/>
      <c r="C1" s="11"/>
      <c r="D1" s="11"/>
      <c r="E1" s="11"/>
      <c r="F1" s="11"/>
      <c r="G1" s="9"/>
      <c r="I1" s="18"/>
    </row>
    <row r="2" spans="1:10" s="8" customFormat="1" ht="15" customHeight="1" x14ac:dyDescent="0.25">
      <c r="A2" s="33"/>
      <c r="B2" s="47" t="s">
        <v>7</v>
      </c>
      <c r="C2" s="47"/>
      <c r="D2" s="47"/>
      <c r="E2" s="47"/>
      <c r="F2" s="47"/>
      <c r="G2" s="47"/>
    </row>
    <row r="3" spans="1:10" s="8" customFormat="1" ht="15" customHeight="1" x14ac:dyDescent="0.25">
      <c r="A3" s="34">
        <v>1</v>
      </c>
      <c r="B3" s="47" t="s">
        <v>0</v>
      </c>
      <c r="C3" s="47"/>
      <c r="D3" s="47"/>
      <c r="E3" s="47"/>
      <c r="F3" s="47"/>
      <c r="G3" s="47"/>
    </row>
    <row r="4" spans="1:10" s="8" customFormat="1" ht="24.75" customHeight="1" x14ac:dyDescent="0.25">
      <c r="A4" s="34">
        <v>0</v>
      </c>
      <c r="B4" s="47" t="s">
        <v>1</v>
      </c>
      <c r="C4" s="47"/>
      <c r="D4" s="47"/>
      <c r="E4" s="47"/>
      <c r="F4" s="47"/>
      <c r="G4" s="47"/>
    </row>
    <row r="5" spans="1:10" s="8" customFormat="1" ht="15" customHeight="1" x14ac:dyDescent="0.25">
      <c r="A5" s="1"/>
      <c r="B5" s="1"/>
      <c r="C5" s="1"/>
      <c r="D5" s="9"/>
      <c r="E5" s="9"/>
      <c r="F5" s="1"/>
      <c r="G5" s="9"/>
    </row>
    <row r="6" spans="1:10" ht="15" customHeight="1" x14ac:dyDescent="0.25">
      <c r="A6" s="48"/>
      <c r="B6" s="48"/>
      <c r="C6" s="48"/>
      <c r="D6" s="48"/>
      <c r="E6" s="48"/>
      <c r="F6" s="48"/>
      <c r="G6" s="48"/>
    </row>
    <row r="7" spans="1:10" ht="15" customHeight="1" thickBot="1" x14ac:dyDescent="0.3">
      <c r="A7" s="48"/>
      <c r="B7" s="48"/>
      <c r="C7" s="48"/>
      <c r="D7" s="48"/>
      <c r="E7" s="48"/>
      <c r="F7" s="48"/>
      <c r="G7" s="48"/>
      <c r="J7" s="2"/>
    </row>
    <row r="8" spans="1:10" ht="15.75" thickBot="1" x14ac:dyDescent="0.3">
      <c r="A8" s="15"/>
      <c r="B8" s="36" t="s">
        <v>524</v>
      </c>
      <c r="C8" s="32">
        <f>SUM(C10:C20)</f>
        <v>5.3510000000000007E-3</v>
      </c>
      <c r="D8" s="51" t="s">
        <v>4</v>
      </c>
      <c r="E8" s="52"/>
      <c r="F8" s="53"/>
    </row>
    <row r="9" spans="1:10" ht="75" customHeight="1" x14ac:dyDescent="0.25">
      <c r="A9" s="12" t="s">
        <v>3</v>
      </c>
      <c r="B9" s="12" t="s">
        <v>2</v>
      </c>
      <c r="C9" s="14" t="s">
        <v>27</v>
      </c>
      <c r="D9" s="3" t="s">
        <v>5</v>
      </c>
      <c r="E9" s="4" t="s">
        <v>21</v>
      </c>
      <c r="F9" s="21">
        <f>ROUND((SUM(E10:E20)/C8),5)</f>
        <v>0</v>
      </c>
    </row>
    <row r="10" spans="1:10" x14ac:dyDescent="0.25">
      <c r="A10" s="42" t="s">
        <v>37</v>
      </c>
      <c r="B10" s="40" t="s">
        <v>38</v>
      </c>
      <c r="C10" s="41">
        <v>3.1199999999999999E-4</v>
      </c>
      <c r="D10" s="6">
        <v>0</v>
      </c>
      <c r="E10" s="49">
        <f t="shared" ref="E10:E20" si="0">+IF(D10=1,C10,0)</f>
        <v>0</v>
      </c>
      <c r="F10" s="50"/>
      <c r="I10" s="13"/>
    </row>
    <row r="11" spans="1:10" x14ac:dyDescent="0.25">
      <c r="A11" s="42" t="s">
        <v>37</v>
      </c>
      <c r="B11" s="40" t="s">
        <v>39</v>
      </c>
      <c r="C11" s="41">
        <v>3.7599999999999998E-4</v>
      </c>
      <c r="D11" s="6">
        <v>0</v>
      </c>
      <c r="E11" s="49">
        <f t="shared" si="0"/>
        <v>0</v>
      </c>
      <c r="F11" s="50"/>
      <c r="I11" s="13"/>
    </row>
    <row r="12" spans="1:10" x14ac:dyDescent="0.25">
      <c r="A12" s="42" t="s">
        <v>37</v>
      </c>
      <c r="B12" s="40" t="s">
        <v>40</v>
      </c>
      <c r="C12" s="41">
        <v>6.3299999999999999E-4</v>
      </c>
      <c r="D12" s="6">
        <v>0</v>
      </c>
      <c r="E12" s="49">
        <f t="shared" si="0"/>
        <v>0</v>
      </c>
      <c r="F12" s="50"/>
      <c r="I12" s="13"/>
    </row>
    <row r="13" spans="1:10" x14ac:dyDescent="0.25">
      <c r="A13" s="42" t="s">
        <v>37</v>
      </c>
      <c r="B13" s="40" t="s">
        <v>41</v>
      </c>
      <c r="C13" s="41">
        <v>7.8899999999999999E-4</v>
      </c>
      <c r="D13" s="6">
        <v>0</v>
      </c>
      <c r="E13" s="49">
        <f t="shared" si="0"/>
        <v>0</v>
      </c>
      <c r="F13" s="50"/>
      <c r="I13" s="13"/>
    </row>
    <row r="14" spans="1:10" x14ac:dyDescent="0.25">
      <c r="A14" s="42" t="s">
        <v>37</v>
      </c>
      <c r="B14" s="40" t="s">
        <v>42</v>
      </c>
      <c r="C14" s="41">
        <v>6.0800000000000003E-4</v>
      </c>
      <c r="D14" s="6">
        <v>0</v>
      </c>
      <c r="E14" s="49">
        <f t="shared" si="0"/>
        <v>0</v>
      </c>
      <c r="F14" s="50"/>
      <c r="I14" s="13"/>
    </row>
    <row r="15" spans="1:10" x14ac:dyDescent="0.25">
      <c r="A15" s="42" t="s">
        <v>37</v>
      </c>
      <c r="B15" s="40" t="s">
        <v>43</v>
      </c>
      <c r="C15" s="41">
        <v>7.8799999999999996E-4</v>
      </c>
      <c r="D15" s="6">
        <v>0</v>
      </c>
      <c r="E15" s="49">
        <f t="shared" si="0"/>
        <v>0</v>
      </c>
      <c r="F15" s="50"/>
      <c r="G15" s="7"/>
      <c r="I15" s="13"/>
    </row>
    <row r="16" spans="1:10" x14ac:dyDescent="0.25">
      <c r="A16" s="42" t="s">
        <v>37</v>
      </c>
      <c r="B16" s="40" t="s">
        <v>44</v>
      </c>
      <c r="C16" s="41">
        <v>2.0799999999999999E-4</v>
      </c>
      <c r="D16" s="6">
        <v>0</v>
      </c>
      <c r="E16" s="49">
        <f t="shared" si="0"/>
        <v>0</v>
      </c>
      <c r="F16" s="50"/>
      <c r="G16" s="7"/>
      <c r="I16" s="13"/>
    </row>
    <row r="17" spans="1:9" x14ac:dyDescent="0.25">
      <c r="A17" s="42" t="s">
        <v>37</v>
      </c>
      <c r="B17" s="40" t="s">
        <v>45</v>
      </c>
      <c r="C17" s="41">
        <v>2.4800000000000001E-4</v>
      </c>
      <c r="D17" s="6">
        <v>0</v>
      </c>
      <c r="E17" s="49">
        <f t="shared" si="0"/>
        <v>0</v>
      </c>
      <c r="F17" s="50"/>
      <c r="G17" s="7"/>
      <c r="I17" s="13"/>
    </row>
    <row r="18" spans="1:9" x14ac:dyDescent="0.25">
      <c r="A18" s="42" t="s">
        <v>37</v>
      </c>
      <c r="B18" s="40" t="s">
        <v>46</v>
      </c>
      <c r="C18" s="41">
        <v>2.5099999999999998E-4</v>
      </c>
      <c r="D18" s="6">
        <v>0</v>
      </c>
      <c r="E18" s="49">
        <f t="shared" si="0"/>
        <v>0</v>
      </c>
      <c r="F18" s="50"/>
      <c r="G18" s="7"/>
      <c r="I18" s="13"/>
    </row>
    <row r="19" spans="1:9" x14ac:dyDescent="0.25">
      <c r="A19" s="42" t="s">
        <v>37</v>
      </c>
      <c r="B19" s="40" t="s">
        <v>47</v>
      </c>
      <c r="C19" s="41">
        <v>2.99E-4</v>
      </c>
      <c r="D19" s="6">
        <v>0</v>
      </c>
      <c r="E19" s="49">
        <f t="shared" si="0"/>
        <v>0</v>
      </c>
      <c r="F19" s="50"/>
      <c r="G19" s="7"/>
      <c r="I19" s="13"/>
    </row>
    <row r="20" spans="1:9" x14ac:dyDescent="0.25">
      <c r="A20" s="42" t="s">
        <v>37</v>
      </c>
      <c r="B20" s="40" t="s">
        <v>48</v>
      </c>
      <c r="C20" s="41">
        <v>8.3900000000000001E-4</v>
      </c>
      <c r="D20" s="6">
        <v>0</v>
      </c>
      <c r="E20" s="49">
        <f t="shared" si="0"/>
        <v>0</v>
      </c>
      <c r="F20" s="50"/>
      <c r="G20" s="7"/>
      <c r="I20" s="13"/>
    </row>
  </sheetData>
  <sheetProtection algorithmName="SHA-512" hashValue="tGTefPUc7jduHEH4Ouf6qu5OA1y4RhIoPvk2Vme3T4xJbOV2EUPYhIhKQhda4hl+RW9mNKjAShwsQSwh/o3p6w==" saltValue="u9Vk+C2inzL8ifcii1tRig==" spinCount="100000" sheet="1" objects="1" scenarios="1"/>
  <autoFilter ref="A9:F102"/>
  <mergeCells count="16">
    <mergeCell ref="E18:F18"/>
    <mergeCell ref="E19:F19"/>
    <mergeCell ref="E20:F20"/>
    <mergeCell ref="E17:F17"/>
    <mergeCell ref="E13:F13"/>
    <mergeCell ref="E14:F14"/>
    <mergeCell ref="E15:F15"/>
    <mergeCell ref="E16:F16"/>
    <mergeCell ref="B2:G2"/>
    <mergeCell ref="B3:G3"/>
    <mergeCell ref="B4:G4"/>
    <mergeCell ref="A6:G7"/>
    <mergeCell ref="E12:F12"/>
    <mergeCell ref="E10:F10"/>
    <mergeCell ref="E11:F11"/>
    <mergeCell ref="D8:F8"/>
  </mergeCells>
  <dataValidations count="1">
    <dataValidation type="list" allowBlank="1" showInputMessage="1" showErrorMessage="1" sqref="D10:D20">
      <formula1>"1,0"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workbookViewId="0">
      <pane ySplit="9" topLeftCell="A10" activePane="bottomLeft" state="frozen"/>
      <selection pane="bottomLeft" activeCell="M15" sqref="M15"/>
    </sheetView>
  </sheetViews>
  <sheetFormatPr defaultRowHeight="15" x14ac:dyDescent="0.25"/>
  <cols>
    <col min="1" max="1" width="31.140625" style="46" customWidth="1"/>
    <col min="2" max="2" width="13.85546875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44"/>
      <c r="B1" s="10"/>
      <c r="C1" s="11"/>
      <c r="D1" s="11"/>
      <c r="E1" s="11"/>
      <c r="F1" s="11"/>
      <c r="G1" s="9"/>
      <c r="H1" s="9"/>
      <c r="I1" s="9"/>
      <c r="J1" s="9"/>
      <c r="L1" s="17"/>
    </row>
    <row r="2" spans="1:12" x14ac:dyDescent="0.25">
      <c r="A2" s="45"/>
      <c r="B2" s="47" t="s">
        <v>7</v>
      </c>
      <c r="C2" s="47"/>
      <c r="D2" s="47"/>
      <c r="E2" s="47"/>
      <c r="F2" s="47"/>
      <c r="G2" s="47"/>
      <c r="H2" s="47"/>
      <c r="I2" s="47"/>
      <c r="J2" s="47"/>
    </row>
    <row r="3" spans="1:12" x14ac:dyDescent="0.25">
      <c r="A3" s="34">
        <v>1</v>
      </c>
      <c r="B3" s="47" t="s">
        <v>0</v>
      </c>
      <c r="C3" s="47"/>
      <c r="D3" s="47"/>
      <c r="E3" s="47"/>
      <c r="F3" s="47"/>
      <c r="G3" s="47"/>
      <c r="H3" s="47"/>
      <c r="I3" s="47"/>
      <c r="J3" s="47"/>
    </row>
    <row r="4" spans="1:12" ht="32.25" customHeight="1" x14ac:dyDescent="0.25">
      <c r="A4" s="34">
        <v>0</v>
      </c>
      <c r="B4" s="47" t="s">
        <v>1</v>
      </c>
      <c r="C4" s="47"/>
      <c r="D4" s="47"/>
      <c r="E4" s="47"/>
      <c r="F4" s="47"/>
      <c r="G4" s="47"/>
      <c r="H4" s="47"/>
      <c r="I4" s="47"/>
      <c r="J4" s="47"/>
    </row>
    <row r="5" spans="1:12" x14ac:dyDescent="0.25">
      <c r="A5" s="44"/>
      <c r="B5" s="1"/>
      <c r="C5" s="1"/>
      <c r="D5" s="9"/>
      <c r="E5" s="9"/>
      <c r="F5" s="1"/>
      <c r="G5" s="9"/>
      <c r="H5" s="9"/>
      <c r="I5" s="9"/>
      <c r="J5" s="9"/>
    </row>
    <row r="6" spans="1:12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2" ht="15.75" thickBot="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2" ht="15.75" thickBot="1" x14ac:dyDescent="0.3">
      <c r="A8" s="15"/>
      <c r="B8" s="36" t="s">
        <v>525</v>
      </c>
      <c r="C8" s="32">
        <f>SUM(C10:C107)</f>
        <v>4.0007000000000015E-2</v>
      </c>
      <c r="D8" s="52" t="s">
        <v>4</v>
      </c>
      <c r="E8" s="52"/>
      <c r="F8" s="53"/>
      <c r="H8" s="54" t="s">
        <v>6</v>
      </c>
      <c r="I8" s="55"/>
      <c r="J8" s="56"/>
    </row>
    <row r="9" spans="1:12" ht="75" customHeight="1" x14ac:dyDescent="0.25">
      <c r="A9" s="12" t="s">
        <v>3</v>
      </c>
      <c r="B9" s="12" t="s">
        <v>2</v>
      </c>
      <c r="C9" s="14" t="s">
        <v>27</v>
      </c>
      <c r="D9" s="3" t="s">
        <v>5</v>
      </c>
      <c r="E9" s="4" t="s">
        <v>22</v>
      </c>
      <c r="F9" s="21">
        <f>ROUND((SUM(E10:E107)/$C$8),5)</f>
        <v>0</v>
      </c>
      <c r="H9" s="3" t="s">
        <v>5</v>
      </c>
      <c r="I9" s="4" t="s">
        <v>23</v>
      </c>
      <c r="J9" s="5">
        <f>ROUND((SUM(I10:I107)/$C$8),5)</f>
        <v>0</v>
      </c>
    </row>
    <row r="10" spans="1:12" x14ac:dyDescent="0.25">
      <c r="A10" s="46" t="s">
        <v>37</v>
      </c>
      <c r="B10" s="40" t="s">
        <v>132</v>
      </c>
      <c r="C10" s="41">
        <v>1.4499999999999999E-3</v>
      </c>
      <c r="D10" s="6">
        <v>0</v>
      </c>
      <c r="E10" s="49">
        <f>+IF(D10=1,C10,0)</f>
        <v>0</v>
      </c>
      <c r="F10" s="50"/>
      <c r="H10" s="6">
        <v>0</v>
      </c>
      <c r="I10" s="49">
        <f>+IF(H10=1,C10,0)</f>
        <v>0</v>
      </c>
      <c r="J10" s="50"/>
    </row>
    <row r="11" spans="1:12" x14ac:dyDescent="0.25">
      <c r="A11" s="46" t="s">
        <v>37</v>
      </c>
      <c r="B11" s="40" t="s">
        <v>133</v>
      </c>
      <c r="C11" s="41">
        <v>1.5629999999999999E-3</v>
      </c>
      <c r="D11" s="6">
        <v>0</v>
      </c>
      <c r="E11" s="49">
        <f t="shared" ref="E11:E25" si="0">+IF(D11=1,C11,0)</f>
        <v>0</v>
      </c>
      <c r="F11" s="50"/>
      <c r="H11" s="6">
        <v>0</v>
      </c>
      <c r="I11" s="49">
        <f t="shared" ref="I11:I25" si="1">+IF(H11=1,C11,0)</f>
        <v>0</v>
      </c>
      <c r="J11" s="50"/>
    </row>
    <row r="12" spans="1:12" x14ac:dyDescent="0.25">
      <c r="A12" s="46" t="s">
        <v>37</v>
      </c>
      <c r="B12" s="40" t="s">
        <v>134</v>
      </c>
      <c r="C12" s="41">
        <v>1.6559999999999999E-3</v>
      </c>
      <c r="D12" s="6">
        <v>0</v>
      </c>
      <c r="E12" s="49">
        <f t="shared" si="0"/>
        <v>0</v>
      </c>
      <c r="F12" s="50"/>
      <c r="H12" s="6">
        <v>0</v>
      </c>
      <c r="I12" s="49">
        <f t="shared" si="1"/>
        <v>0</v>
      </c>
      <c r="J12" s="50"/>
    </row>
    <row r="13" spans="1:12" x14ac:dyDescent="0.25">
      <c r="A13" s="46" t="s">
        <v>37</v>
      </c>
      <c r="B13" s="40" t="s">
        <v>135</v>
      </c>
      <c r="C13" s="41">
        <v>9.2599999999999996E-4</v>
      </c>
      <c r="D13" s="6">
        <v>0</v>
      </c>
      <c r="E13" s="49">
        <f t="shared" si="0"/>
        <v>0</v>
      </c>
      <c r="F13" s="50"/>
      <c r="H13" s="6">
        <v>0</v>
      </c>
      <c r="I13" s="49">
        <f t="shared" si="1"/>
        <v>0</v>
      </c>
      <c r="J13" s="50"/>
    </row>
    <row r="14" spans="1:12" x14ac:dyDescent="0.25">
      <c r="A14" s="46" t="s">
        <v>37</v>
      </c>
      <c r="B14" s="40" t="s">
        <v>136</v>
      </c>
      <c r="C14" s="41">
        <v>1.2470000000000001E-3</v>
      </c>
      <c r="D14" s="6">
        <v>0</v>
      </c>
      <c r="E14" s="49">
        <f t="shared" si="0"/>
        <v>0</v>
      </c>
      <c r="F14" s="50"/>
      <c r="H14" s="6">
        <v>0</v>
      </c>
      <c r="I14" s="49">
        <f t="shared" si="1"/>
        <v>0</v>
      </c>
      <c r="J14" s="50"/>
    </row>
    <row r="15" spans="1:12" x14ac:dyDescent="0.25">
      <c r="A15" s="46" t="s">
        <v>37</v>
      </c>
      <c r="B15" s="40" t="s">
        <v>137</v>
      </c>
      <c r="C15" s="41">
        <v>1.258E-3</v>
      </c>
      <c r="D15" s="6">
        <v>0</v>
      </c>
      <c r="E15" s="49">
        <f t="shared" si="0"/>
        <v>0</v>
      </c>
      <c r="F15" s="50"/>
      <c r="H15" s="6">
        <v>0</v>
      </c>
      <c r="I15" s="49">
        <f t="shared" si="1"/>
        <v>0</v>
      </c>
      <c r="J15" s="50"/>
    </row>
    <row r="16" spans="1:12" x14ac:dyDescent="0.25">
      <c r="A16" s="46" t="s">
        <v>37</v>
      </c>
      <c r="B16" s="40" t="s">
        <v>138</v>
      </c>
      <c r="C16" s="41">
        <v>1.5679999999999999E-3</v>
      </c>
      <c r="D16" s="6">
        <v>0</v>
      </c>
      <c r="E16" s="49">
        <f t="shared" si="0"/>
        <v>0</v>
      </c>
      <c r="F16" s="50"/>
      <c r="H16" s="6">
        <v>0</v>
      </c>
      <c r="I16" s="49">
        <f t="shared" si="1"/>
        <v>0</v>
      </c>
      <c r="J16" s="50"/>
    </row>
    <row r="17" spans="1:12" x14ac:dyDescent="0.25">
      <c r="A17" s="46" t="s">
        <v>37</v>
      </c>
      <c r="B17" s="40" t="s">
        <v>139</v>
      </c>
      <c r="C17" s="41">
        <v>1.916E-3</v>
      </c>
      <c r="D17" s="6">
        <v>0</v>
      </c>
      <c r="E17" s="49">
        <f t="shared" si="0"/>
        <v>0</v>
      </c>
      <c r="F17" s="50"/>
      <c r="H17" s="6">
        <v>0</v>
      </c>
      <c r="I17" s="49">
        <f t="shared" si="1"/>
        <v>0</v>
      </c>
      <c r="J17" s="50"/>
    </row>
    <row r="18" spans="1:12" x14ac:dyDescent="0.25">
      <c r="A18" s="46" t="s">
        <v>37</v>
      </c>
      <c r="B18" s="40" t="s">
        <v>140</v>
      </c>
      <c r="C18" s="41">
        <v>6.4300000000000002E-4</v>
      </c>
      <c r="D18" s="6">
        <v>0</v>
      </c>
      <c r="E18" s="49">
        <f t="shared" si="0"/>
        <v>0</v>
      </c>
      <c r="F18" s="50"/>
      <c r="H18" s="6">
        <v>0</v>
      </c>
      <c r="I18" s="49">
        <f t="shared" si="1"/>
        <v>0</v>
      </c>
      <c r="J18" s="50"/>
    </row>
    <row r="19" spans="1:12" x14ac:dyDescent="0.25">
      <c r="A19" s="46" t="s">
        <v>37</v>
      </c>
      <c r="B19" s="40" t="s">
        <v>141</v>
      </c>
      <c r="C19" s="41">
        <v>7.3499999999999998E-4</v>
      </c>
      <c r="D19" s="6">
        <v>0</v>
      </c>
      <c r="E19" s="49">
        <f t="shared" si="0"/>
        <v>0</v>
      </c>
      <c r="F19" s="50"/>
      <c r="H19" s="6">
        <v>0</v>
      </c>
      <c r="I19" s="49">
        <f t="shared" si="1"/>
        <v>0</v>
      </c>
      <c r="J19" s="50"/>
    </row>
    <row r="20" spans="1:12" x14ac:dyDescent="0.25">
      <c r="A20" s="46" t="s">
        <v>49</v>
      </c>
      <c r="B20" s="40" t="s">
        <v>142</v>
      </c>
      <c r="C20" s="41">
        <v>9.8400000000000007E-4</v>
      </c>
      <c r="D20" s="6">
        <v>0</v>
      </c>
      <c r="E20" s="49">
        <f t="shared" si="0"/>
        <v>0</v>
      </c>
      <c r="F20" s="50"/>
      <c r="H20" s="6">
        <v>0</v>
      </c>
      <c r="I20" s="49">
        <f t="shared" si="1"/>
        <v>0</v>
      </c>
      <c r="J20" s="50"/>
    </row>
    <row r="21" spans="1:12" x14ac:dyDescent="0.25">
      <c r="A21" s="46" t="s">
        <v>49</v>
      </c>
      <c r="B21" s="40" t="s">
        <v>143</v>
      </c>
      <c r="C21" s="41">
        <v>1.042E-3</v>
      </c>
      <c r="D21" s="6">
        <v>0</v>
      </c>
      <c r="E21" s="49">
        <f t="shared" si="0"/>
        <v>0</v>
      </c>
      <c r="F21" s="50"/>
      <c r="H21" s="6">
        <v>0</v>
      </c>
      <c r="I21" s="49">
        <f t="shared" si="1"/>
        <v>0</v>
      </c>
      <c r="J21" s="50"/>
    </row>
    <row r="22" spans="1:12" x14ac:dyDescent="0.25">
      <c r="A22" s="46" t="s">
        <v>49</v>
      </c>
      <c r="B22" s="40" t="s">
        <v>144</v>
      </c>
      <c r="C22" s="41">
        <v>4.55E-4</v>
      </c>
      <c r="D22" s="6">
        <v>0</v>
      </c>
      <c r="E22" s="49">
        <f t="shared" si="0"/>
        <v>0</v>
      </c>
      <c r="F22" s="50"/>
      <c r="H22" s="6">
        <v>0</v>
      </c>
      <c r="I22" s="49">
        <f t="shared" si="1"/>
        <v>0</v>
      </c>
      <c r="J22" s="50"/>
    </row>
    <row r="23" spans="1:12" x14ac:dyDescent="0.25">
      <c r="A23" s="46" t="s">
        <v>49</v>
      </c>
      <c r="B23" s="40" t="s">
        <v>145</v>
      </c>
      <c r="C23" s="41">
        <v>1.2130000000000001E-3</v>
      </c>
      <c r="D23" s="6">
        <v>0</v>
      </c>
      <c r="E23" s="49">
        <f t="shared" si="0"/>
        <v>0</v>
      </c>
      <c r="F23" s="50"/>
      <c r="H23" s="6">
        <v>0</v>
      </c>
      <c r="I23" s="49">
        <f t="shared" si="1"/>
        <v>0</v>
      </c>
      <c r="J23" s="50"/>
    </row>
    <row r="24" spans="1:12" x14ac:dyDescent="0.25">
      <c r="A24" s="46" t="s">
        <v>49</v>
      </c>
      <c r="B24" s="40" t="s">
        <v>146</v>
      </c>
      <c r="C24" s="41">
        <v>2.0140000000000002E-3</v>
      </c>
      <c r="D24" s="6">
        <v>0</v>
      </c>
      <c r="E24" s="49">
        <f t="shared" si="0"/>
        <v>0</v>
      </c>
      <c r="F24" s="50"/>
      <c r="H24" s="6">
        <v>0</v>
      </c>
      <c r="I24" s="49">
        <f t="shared" si="1"/>
        <v>0</v>
      </c>
      <c r="J24" s="50"/>
    </row>
    <row r="25" spans="1:12" x14ac:dyDescent="0.25">
      <c r="A25" s="46" t="s">
        <v>49</v>
      </c>
      <c r="B25" s="40" t="s">
        <v>147</v>
      </c>
      <c r="C25" s="41">
        <v>1.1310000000000001E-3</v>
      </c>
      <c r="D25" s="6">
        <v>0</v>
      </c>
      <c r="E25" s="49">
        <f t="shared" si="0"/>
        <v>0</v>
      </c>
      <c r="F25" s="50"/>
      <c r="H25" s="6">
        <v>0</v>
      </c>
      <c r="I25" s="49">
        <f t="shared" si="1"/>
        <v>0</v>
      </c>
      <c r="J25" s="50"/>
    </row>
    <row r="26" spans="1:12" x14ac:dyDescent="0.25">
      <c r="A26" s="46" t="s">
        <v>49</v>
      </c>
      <c r="B26" s="40" t="s">
        <v>50</v>
      </c>
      <c r="C26" s="41">
        <v>1.3470000000000001E-3</v>
      </c>
      <c r="D26" s="6">
        <v>0</v>
      </c>
      <c r="E26" s="49">
        <f t="shared" ref="E26:E57" si="2">+IF(D26=1,C26,0)</f>
        <v>0</v>
      </c>
      <c r="F26" s="50"/>
      <c r="G26" s="7"/>
      <c r="H26" s="6">
        <v>0</v>
      </c>
      <c r="I26" s="49">
        <f t="shared" ref="I26:I57" si="3">+IF(H26=1,C26,0)</f>
        <v>0</v>
      </c>
      <c r="J26" s="50"/>
      <c r="L26" s="13"/>
    </row>
    <row r="27" spans="1:12" x14ac:dyDescent="0.25">
      <c r="A27" s="46" t="s">
        <v>49</v>
      </c>
      <c r="B27" s="40" t="s">
        <v>51</v>
      </c>
      <c r="C27" s="41">
        <v>6.29E-4</v>
      </c>
      <c r="D27" s="6">
        <v>0</v>
      </c>
      <c r="E27" s="49">
        <f t="shared" si="2"/>
        <v>0</v>
      </c>
      <c r="F27" s="50"/>
      <c r="G27" s="7"/>
      <c r="H27" s="6">
        <v>0</v>
      </c>
      <c r="I27" s="49">
        <f t="shared" si="3"/>
        <v>0</v>
      </c>
      <c r="J27" s="50"/>
      <c r="L27" s="13"/>
    </row>
    <row r="28" spans="1:12" x14ac:dyDescent="0.25">
      <c r="A28" s="46" t="s">
        <v>49</v>
      </c>
      <c r="B28" s="40" t="s">
        <v>52</v>
      </c>
      <c r="C28" s="41">
        <v>9.8799999999999995E-4</v>
      </c>
      <c r="D28" s="6">
        <v>0</v>
      </c>
      <c r="E28" s="49">
        <f t="shared" si="2"/>
        <v>0</v>
      </c>
      <c r="F28" s="50"/>
      <c r="G28" s="7"/>
      <c r="H28" s="6">
        <v>0</v>
      </c>
      <c r="I28" s="49">
        <f t="shared" si="3"/>
        <v>0</v>
      </c>
      <c r="J28" s="50"/>
      <c r="L28" s="13"/>
    </row>
    <row r="29" spans="1:12" x14ac:dyDescent="0.25">
      <c r="A29" s="46" t="s">
        <v>49</v>
      </c>
      <c r="B29" s="40" t="s">
        <v>53</v>
      </c>
      <c r="C29" s="41">
        <v>3.2299999999999999E-4</v>
      </c>
      <c r="D29" s="6">
        <v>0</v>
      </c>
      <c r="E29" s="49">
        <f t="shared" si="2"/>
        <v>0</v>
      </c>
      <c r="F29" s="50"/>
      <c r="G29" s="7"/>
      <c r="H29" s="6">
        <v>0</v>
      </c>
      <c r="I29" s="49">
        <f t="shared" si="3"/>
        <v>0</v>
      </c>
      <c r="J29" s="50"/>
      <c r="L29" s="13"/>
    </row>
    <row r="30" spans="1:12" x14ac:dyDescent="0.25">
      <c r="A30" s="46" t="s">
        <v>49</v>
      </c>
      <c r="B30" s="40" t="s">
        <v>54</v>
      </c>
      <c r="C30" s="41">
        <v>4.7399999999999997E-4</v>
      </c>
      <c r="D30" s="6">
        <v>0</v>
      </c>
      <c r="E30" s="49">
        <f t="shared" si="2"/>
        <v>0</v>
      </c>
      <c r="F30" s="50"/>
      <c r="G30" s="7"/>
      <c r="H30" s="6">
        <v>0</v>
      </c>
      <c r="I30" s="49">
        <f t="shared" si="3"/>
        <v>0</v>
      </c>
      <c r="J30" s="50"/>
      <c r="L30" s="13"/>
    </row>
    <row r="31" spans="1:12" x14ac:dyDescent="0.25">
      <c r="A31" s="46" t="s">
        <v>49</v>
      </c>
      <c r="B31" s="40" t="s">
        <v>55</v>
      </c>
      <c r="C31" s="41">
        <v>4.64E-4</v>
      </c>
      <c r="D31" s="6">
        <v>0</v>
      </c>
      <c r="E31" s="49">
        <f t="shared" si="2"/>
        <v>0</v>
      </c>
      <c r="F31" s="50"/>
      <c r="G31" s="7"/>
      <c r="H31" s="6">
        <v>0</v>
      </c>
      <c r="I31" s="49">
        <f t="shared" si="3"/>
        <v>0</v>
      </c>
      <c r="J31" s="50"/>
      <c r="L31" s="13"/>
    </row>
    <row r="32" spans="1:12" x14ac:dyDescent="0.25">
      <c r="A32" s="46" t="s">
        <v>49</v>
      </c>
      <c r="B32" s="40" t="s">
        <v>56</v>
      </c>
      <c r="C32" s="41">
        <v>3.0600000000000001E-4</v>
      </c>
      <c r="D32" s="6">
        <v>0</v>
      </c>
      <c r="E32" s="49">
        <f t="shared" si="2"/>
        <v>0</v>
      </c>
      <c r="F32" s="50"/>
      <c r="G32" s="7"/>
      <c r="H32" s="6">
        <v>0</v>
      </c>
      <c r="I32" s="49">
        <f t="shared" si="3"/>
        <v>0</v>
      </c>
      <c r="J32" s="50"/>
      <c r="L32" s="13"/>
    </row>
    <row r="33" spans="1:12" x14ac:dyDescent="0.25">
      <c r="A33" s="46" t="s">
        <v>49</v>
      </c>
      <c r="B33" s="40" t="s">
        <v>57</v>
      </c>
      <c r="C33" s="41">
        <v>2.5500000000000002E-4</v>
      </c>
      <c r="D33" s="6">
        <v>0</v>
      </c>
      <c r="E33" s="49">
        <f t="shared" si="2"/>
        <v>0</v>
      </c>
      <c r="F33" s="50"/>
      <c r="G33" s="7"/>
      <c r="H33" s="6">
        <v>0</v>
      </c>
      <c r="I33" s="49">
        <f t="shared" si="3"/>
        <v>0</v>
      </c>
      <c r="J33" s="50"/>
      <c r="L33" s="13"/>
    </row>
    <row r="34" spans="1:12" x14ac:dyDescent="0.25">
      <c r="A34" s="46" t="s">
        <v>49</v>
      </c>
      <c r="B34" s="40" t="s">
        <v>58</v>
      </c>
      <c r="C34" s="41">
        <v>1.9599999999999999E-4</v>
      </c>
      <c r="D34" s="6">
        <v>0</v>
      </c>
      <c r="E34" s="49">
        <f t="shared" si="2"/>
        <v>0</v>
      </c>
      <c r="F34" s="50"/>
      <c r="G34" s="7"/>
      <c r="H34" s="6">
        <v>0</v>
      </c>
      <c r="I34" s="49">
        <f t="shared" si="3"/>
        <v>0</v>
      </c>
      <c r="J34" s="50"/>
      <c r="L34" s="13"/>
    </row>
    <row r="35" spans="1:12" x14ac:dyDescent="0.25">
      <c r="A35" s="46" t="s">
        <v>49</v>
      </c>
      <c r="B35" s="40" t="s">
        <v>59</v>
      </c>
      <c r="C35" s="41">
        <v>1.92E-4</v>
      </c>
      <c r="D35" s="6">
        <v>0</v>
      </c>
      <c r="E35" s="49">
        <f t="shared" si="2"/>
        <v>0</v>
      </c>
      <c r="F35" s="50"/>
      <c r="G35" s="7"/>
      <c r="H35" s="6">
        <v>0</v>
      </c>
      <c r="I35" s="49">
        <f t="shared" si="3"/>
        <v>0</v>
      </c>
      <c r="J35" s="50"/>
      <c r="L35" s="13"/>
    </row>
    <row r="36" spans="1:12" x14ac:dyDescent="0.25">
      <c r="A36" s="46" t="s">
        <v>49</v>
      </c>
      <c r="B36" s="40" t="s">
        <v>60</v>
      </c>
      <c r="C36" s="41">
        <v>4.5899999999999999E-4</v>
      </c>
      <c r="D36" s="6">
        <v>0</v>
      </c>
      <c r="E36" s="49">
        <f t="shared" si="2"/>
        <v>0</v>
      </c>
      <c r="F36" s="50"/>
      <c r="G36" s="7"/>
      <c r="H36" s="6">
        <v>0</v>
      </c>
      <c r="I36" s="49">
        <f t="shared" si="3"/>
        <v>0</v>
      </c>
      <c r="J36" s="50"/>
      <c r="L36" s="13"/>
    </row>
    <row r="37" spans="1:12" x14ac:dyDescent="0.25">
      <c r="A37" s="46" t="s">
        <v>49</v>
      </c>
      <c r="B37" s="40" t="s">
        <v>61</v>
      </c>
      <c r="C37" s="41">
        <v>3.3199999999999999E-4</v>
      </c>
      <c r="D37" s="6">
        <v>0</v>
      </c>
      <c r="E37" s="49">
        <f t="shared" si="2"/>
        <v>0</v>
      </c>
      <c r="F37" s="50"/>
      <c r="G37" s="7"/>
      <c r="H37" s="6">
        <v>0</v>
      </c>
      <c r="I37" s="49">
        <f t="shared" si="3"/>
        <v>0</v>
      </c>
      <c r="J37" s="50"/>
      <c r="L37" s="13"/>
    </row>
    <row r="38" spans="1:12" x14ac:dyDescent="0.25">
      <c r="A38" s="46" t="s">
        <v>49</v>
      </c>
      <c r="B38" s="40" t="s">
        <v>62</v>
      </c>
      <c r="C38" s="41">
        <v>1.55E-4</v>
      </c>
      <c r="D38" s="6">
        <v>0</v>
      </c>
      <c r="E38" s="49">
        <f t="shared" si="2"/>
        <v>0</v>
      </c>
      <c r="F38" s="50"/>
      <c r="G38" s="7"/>
      <c r="H38" s="6">
        <v>0</v>
      </c>
      <c r="I38" s="49">
        <f t="shared" si="3"/>
        <v>0</v>
      </c>
      <c r="J38" s="50"/>
      <c r="L38" s="13"/>
    </row>
    <row r="39" spans="1:12" x14ac:dyDescent="0.25">
      <c r="A39" s="46" t="s">
        <v>49</v>
      </c>
      <c r="B39" s="40" t="s">
        <v>63</v>
      </c>
      <c r="C39" s="41">
        <v>5.0900000000000001E-4</v>
      </c>
      <c r="D39" s="6">
        <v>0</v>
      </c>
      <c r="E39" s="49">
        <f t="shared" si="2"/>
        <v>0</v>
      </c>
      <c r="F39" s="50"/>
      <c r="G39" s="7"/>
      <c r="H39" s="6">
        <v>0</v>
      </c>
      <c r="I39" s="49">
        <f t="shared" si="3"/>
        <v>0</v>
      </c>
      <c r="J39" s="50"/>
      <c r="L39" s="13"/>
    </row>
    <row r="40" spans="1:12" x14ac:dyDescent="0.25">
      <c r="A40" s="46" t="s">
        <v>49</v>
      </c>
      <c r="B40" s="40" t="s">
        <v>64</v>
      </c>
      <c r="C40" s="41">
        <v>2.6499999999999999E-4</v>
      </c>
      <c r="D40" s="6">
        <v>0</v>
      </c>
      <c r="E40" s="49">
        <f t="shared" si="2"/>
        <v>0</v>
      </c>
      <c r="F40" s="50"/>
      <c r="G40" s="7"/>
      <c r="H40" s="6">
        <v>0</v>
      </c>
      <c r="I40" s="49">
        <f t="shared" si="3"/>
        <v>0</v>
      </c>
      <c r="J40" s="50"/>
    </row>
    <row r="41" spans="1:12" x14ac:dyDescent="0.25">
      <c r="A41" s="46" t="s">
        <v>49</v>
      </c>
      <c r="B41" s="40" t="s">
        <v>65</v>
      </c>
      <c r="C41" s="41">
        <v>1.0399999999999999E-4</v>
      </c>
      <c r="D41" s="6">
        <v>0</v>
      </c>
      <c r="E41" s="49">
        <f t="shared" si="2"/>
        <v>0</v>
      </c>
      <c r="F41" s="50"/>
      <c r="G41" s="7"/>
      <c r="H41" s="6">
        <v>0</v>
      </c>
      <c r="I41" s="49">
        <f t="shared" si="3"/>
        <v>0</v>
      </c>
      <c r="J41" s="50"/>
      <c r="L41" s="35"/>
    </row>
    <row r="42" spans="1:12" x14ac:dyDescent="0.25">
      <c r="A42" s="46" t="s">
        <v>49</v>
      </c>
      <c r="B42" s="40" t="s">
        <v>66</v>
      </c>
      <c r="C42" s="41">
        <v>6.3999999999999997E-5</v>
      </c>
      <c r="D42" s="6">
        <v>0</v>
      </c>
      <c r="E42" s="49">
        <f t="shared" si="2"/>
        <v>0</v>
      </c>
      <c r="F42" s="50"/>
      <c r="G42" s="7"/>
      <c r="H42" s="6">
        <v>0</v>
      </c>
      <c r="I42" s="49">
        <f t="shared" si="3"/>
        <v>0</v>
      </c>
      <c r="J42" s="50"/>
    </row>
    <row r="43" spans="1:12" x14ac:dyDescent="0.25">
      <c r="A43" s="46" t="s">
        <v>49</v>
      </c>
      <c r="B43" s="40" t="s">
        <v>67</v>
      </c>
      <c r="C43" s="41">
        <v>3.8000000000000002E-5</v>
      </c>
      <c r="D43" s="6">
        <v>0</v>
      </c>
      <c r="E43" s="49">
        <f t="shared" si="2"/>
        <v>0</v>
      </c>
      <c r="F43" s="50"/>
      <c r="G43" s="7"/>
      <c r="H43" s="6">
        <v>0</v>
      </c>
      <c r="I43" s="49">
        <f t="shared" si="3"/>
        <v>0</v>
      </c>
      <c r="J43" s="50"/>
    </row>
    <row r="44" spans="1:12" x14ac:dyDescent="0.25">
      <c r="A44" s="46" t="s">
        <v>49</v>
      </c>
      <c r="B44" s="40" t="s">
        <v>68</v>
      </c>
      <c r="C44" s="41">
        <v>4.0000000000000003E-5</v>
      </c>
      <c r="D44" s="6">
        <v>0</v>
      </c>
      <c r="E44" s="49">
        <f t="shared" si="2"/>
        <v>0</v>
      </c>
      <c r="F44" s="50"/>
      <c r="G44" s="7"/>
      <c r="H44" s="6">
        <v>0</v>
      </c>
      <c r="I44" s="49">
        <f t="shared" si="3"/>
        <v>0</v>
      </c>
      <c r="J44" s="50"/>
    </row>
    <row r="45" spans="1:12" x14ac:dyDescent="0.25">
      <c r="A45" s="46" t="s">
        <v>49</v>
      </c>
      <c r="B45" s="40" t="s">
        <v>69</v>
      </c>
      <c r="C45" s="41">
        <v>3.6999999999999998E-5</v>
      </c>
      <c r="D45" s="6">
        <v>0</v>
      </c>
      <c r="E45" s="49">
        <f t="shared" si="2"/>
        <v>0</v>
      </c>
      <c r="F45" s="50"/>
      <c r="G45" s="7"/>
      <c r="H45" s="6">
        <v>0</v>
      </c>
      <c r="I45" s="49">
        <f t="shared" si="3"/>
        <v>0</v>
      </c>
      <c r="J45" s="50"/>
    </row>
    <row r="46" spans="1:12" x14ac:dyDescent="0.25">
      <c r="A46" s="46" t="s">
        <v>49</v>
      </c>
      <c r="B46" s="40" t="s">
        <v>70</v>
      </c>
      <c r="C46" s="41">
        <v>2.0999999999999999E-5</v>
      </c>
      <c r="D46" s="6">
        <v>0</v>
      </c>
      <c r="E46" s="49">
        <f t="shared" si="2"/>
        <v>0</v>
      </c>
      <c r="F46" s="50"/>
      <c r="G46" s="7"/>
      <c r="H46" s="6">
        <v>0</v>
      </c>
      <c r="I46" s="49">
        <f t="shared" si="3"/>
        <v>0</v>
      </c>
      <c r="J46" s="50"/>
    </row>
    <row r="47" spans="1:12" x14ac:dyDescent="0.25">
      <c r="A47" s="46" t="s">
        <v>49</v>
      </c>
      <c r="B47" s="40" t="s">
        <v>71</v>
      </c>
      <c r="C47" s="41">
        <v>7.9999999999999996E-6</v>
      </c>
      <c r="D47" s="6">
        <v>0</v>
      </c>
      <c r="E47" s="49">
        <f t="shared" si="2"/>
        <v>0</v>
      </c>
      <c r="F47" s="50"/>
      <c r="G47" s="7"/>
      <c r="H47" s="6">
        <v>0</v>
      </c>
      <c r="I47" s="49">
        <f t="shared" si="3"/>
        <v>0</v>
      </c>
      <c r="J47" s="50"/>
    </row>
    <row r="48" spans="1:12" x14ac:dyDescent="0.25">
      <c r="A48" s="46" t="s">
        <v>49</v>
      </c>
      <c r="B48" s="40" t="s">
        <v>72</v>
      </c>
      <c r="C48" s="41">
        <v>3.8000000000000002E-5</v>
      </c>
      <c r="D48" s="6">
        <v>0</v>
      </c>
      <c r="E48" s="49">
        <f t="shared" si="2"/>
        <v>0</v>
      </c>
      <c r="F48" s="50"/>
      <c r="G48" s="7"/>
      <c r="H48" s="6">
        <v>0</v>
      </c>
      <c r="I48" s="49">
        <f t="shared" si="3"/>
        <v>0</v>
      </c>
      <c r="J48" s="50"/>
    </row>
    <row r="49" spans="1:10" x14ac:dyDescent="0.25">
      <c r="A49" s="46" t="s">
        <v>49</v>
      </c>
      <c r="B49" s="40" t="s">
        <v>73</v>
      </c>
      <c r="C49" s="41">
        <v>7.2000000000000002E-5</v>
      </c>
      <c r="D49" s="6">
        <v>0</v>
      </c>
      <c r="E49" s="49">
        <f t="shared" si="2"/>
        <v>0</v>
      </c>
      <c r="F49" s="50"/>
      <c r="G49" s="7"/>
      <c r="H49" s="6">
        <v>0</v>
      </c>
      <c r="I49" s="49">
        <f t="shared" si="3"/>
        <v>0</v>
      </c>
      <c r="J49" s="50"/>
    </row>
    <row r="50" spans="1:10" x14ac:dyDescent="0.25">
      <c r="A50" s="46" t="s">
        <v>49</v>
      </c>
      <c r="B50" s="40" t="s">
        <v>74</v>
      </c>
      <c r="C50" s="41">
        <v>2.0999999999999999E-5</v>
      </c>
      <c r="D50" s="6">
        <v>0</v>
      </c>
      <c r="E50" s="49">
        <f t="shared" si="2"/>
        <v>0</v>
      </c>
      <c r="F50" s="50"/>
      <c r="G50" s="7"/>
      <c r="H50" s="6">
        <v>0</v>
      </c>
      <c r="I50" s="49">
        <f t="shared" si="3"/>
        <v>0</v>
      </c>
      <c r="J50" s="50"/>
    </row>
    <row r="51" spans="1:10" x14ac:dyDescent="0.25">
      <c r="A51" s="46" t="s">
        <v>49</v>
      </c>
      <c r="B51" s="40" t="s">
        <v>75</v>
      </c>
      <c r="C51" s="41">
        <v>2.5999999999999998E-5</v>
      </c>
      <c r="D51" s="6">
        <v>0</v>
      </c>
      <c r="E51" s="49">
        <f t="shared" si="2"/>
        <v>0</v>
      </c>
      <c r="F51" s="50"/>
      <c r="G51" s="7"/>
      <c r="H51" s="6">
        <v>0</v>
      </c>
      <c r="I51" s="49">
        <f t="shared" si="3"/>
        <v>0</v>
      </c>
      <c r="J51" s="50"/>
    </row>
    <row r="52" spans="1:10" x14ac:dyDescent="0.25">
      <c r="A52" s="46" t="s">
        <v>49</v>
      </c>
      <c r="B52" s="40" t="s">
        <v>76</v>
      </c>
      <c r="C52" s="41">
        <v>6.9999999999999999E-6</v>
      </c>
      <c r="D52" s="6">
        <v>0</v>
      </c>
      <c r="E52" s="49">
        <f t="shared" si="2"/>
        <v>0</v>
      </c>
      <c r="F52" s="50"/>
      <c r="G52" s="7"/>
      <c r="H52" s="6">
        <v>0</v>
      </c>
      <c r="I52" s="49">
        <f t="shared" si="3"/>
        <v>0</v>
      </c>
      <c r="J52" s="50"/>
    </row>
    <row r="53" spans="1:10" x14ac:dyDescent="0.25">
      <c r="A53" s="46" t="s">
        <v>49</v>
      </c>
      <c r="B53" s="40" t="s">
        <v>77</v>
      </c>
      <c r="C53" s="41">
        <v>2.1999999999999999E-5</v>
      </c>
      <c r="D53" s="6">
        <v>0</v>
      </c>
      <c r="E53" s="49">
        <f t="shared" si="2"/>
        <v>0</v>
      </c>
      <c r="F53" s="50"/>
      <c r="G53" s="7"/>
      <c r="H53" s="6">
        <v>0</v>
      </c>
      <c r="I53" s="49">
        <f t="shared" si="3"/>
        <v>0</v>
      </c>
      <c r="J53" s="50"/>
    </row>
    <row r="54" spans="1:10" x14ac:dyDescent="0.25">
      <c r="A54" s="46" t="s">
        <v>49</v>
      </c>
      <c r="B54" s="40" t="s">
        <v>78</v>
      </c>
      <c r="C54" s="41">
        <v>1.5E-5</v>
      </c>
      <c r="D54" s="6">
        <v>0</v>
      </c>
      <c r="E54" s="49">
        <f t="shared" si="2"/>
        <v>0</v>
      </c>
      <c r="F54" s="50"/>
      <c r="G54" s="7"/>
      <c r="H54" s="6">
        <v>0</v>
      </c>
      <c r="I54" s="49">
        <f t="shared" si="3"/>
        <v>0</v>
      </c>
      <c r="J54" s="50"/>
    </row>
    <row r="55" spans="1:10" x14ac:dyDescent="0.25">
      <c r="A55" s="46" t="s">
        <v>49</v>
      </c>
      <c r="B55" s="40" t="s">
        <v>79</v>
      </c>
      <c r="C55" s="41">
        <v>2.0999999999999999E-5</v>
      </c>
      <c r="D55" s="6">
        <v>0</v>
      </c>
      <c r="E55" s="49">
        <f t="shared" si="2"/>
        <v>0</v>
      </c>
      <c r="F55" s="50"/>
      <c r="G55" s="7"/>
      <c r="H55" s="6">
        <v>0</v>
      </c>
      <c r="I55" s="49">
        <f t="shared" si="3"/>
        <v>0</v>
      </c>
      <c r="J55" s="50"/>
    </row>
    <row r="56" spans="1:10" x14ac:dyDescent="0.25">
      <c r="A56" s="46" t="s">
        <v>49</v>
      </c>
      <c r="B56" s="40" t="s">
        <v>80</v>
      </c>
      <c r="C56" s="41">
        <v>7.9999999999999996E-6</v>
      </c>
      <c r="D56" s="6">
        <v>0</v>
      </c>
      <c r="E56" s="49">
        <f t="shared" si="2"/>
        <v>0</v>
      </c>
      <c r="F56" s="50"/>
      <c r="G56" s="7"/>
      <c r="H56" s="6">
        <v>0</v>
      </c>
      <c r="I56" s="49">
        <f t="shared" si="3"/>
        <v>0</v>
      </c>
      <c r="J56" s="50"/>
    </row>
    <row r="57" spans="1:10" x14ac:dyDescent="0.25">
      <c r="A57" s="46" t="s">
        <v>49</v>
      </c>
      <c r="B57" s="40" t="s">
        <v>81</v>
      </c>
      <c r="C57" s="41">
        <v>3.8000000000000002E-5</v>
      </c>
      <c r="D57" s="6">
        <v>0</v>
      </c>
      <c r="E57" s="49">
        <f t="shared" si="2"/>
        <v>0</v>
      </c>
      <c r="F57" s="50"/>
      <c r="G57" s="7"/>
      <c r="H57" s="6">
        <v>0</v>
      </c>
      <c r="I57" s="49">
        <f t="shared" si="3"/>
        <v>0</v>
      </c>
      <c r="J57" s="50"/>
    </row>
    <row r="58" spans="1:10" x14ac:dyDescent="0.25">
      <c r="A58" s="46" t="s">
        <v>49</v>
      </c>
      <c r="B58" s="40" t="s">
        <v>82</v>
      </c>
      <c r="C58" s="41">
        <v>6.6000000000000005E-5</v>
      </c>
      <c r="D58" s="6">
        <v>0</v>
      </c>
      <c r="E58" s="49">
        <f t="shared" ref="E58:E89" si="4">+IF(D58=1,C58,0)</f>
        <v>0</v>
      </c>
      <c r="F58" s="50"/>
      <c r="G58" s="7"/>
      <c r="H58" s="6">
        <v>0</v>
      </c>
      <c r="I58" s="49">
        <f t="shared" ref="I58:I89" si="5">+IF(H58=1,C58,0)</f>
        <v>0</v>
      </c>
      <c r="J58" s="50"/>
    </row>
    <row r="59" spans="1:10" x14ac:dyDescent="0.25">
      <c r="A59" s="46" t="s">
        <v>49</v>
      </c>
      <c r="B59" s="40" t="s">
        <v>83</v>
      </c>
      <c r="C59" s="41">
        <v>1.2E-5</v>
      </c>
      <c r="D59" s="6">
        <v>0</v>
      </c>
      <c r="E59" s="49">
        <f t="shared" si="4"/>
        <v>0</v>
      </c>
      <c r="F59" s="50"/>
      <c r="G59" s="7"/>
      <c r="H59" s="6">
        <v>0</v>
      </c>
      <c r="I59" s="49">
        <f t="shared" si="5"/>
        <v>0</v>
      </c>
      <c r="J59" s="50"/>
    </row>
    <row r="60" spans="1:10" x14ac:dyDescent="0.25">
      <c r="A60" s="46" t="s">
        <v>49</v>
      </c>
      <c r="B60" s="40" t="s">
        <v>84</v>
      </c>
      <c r="C60" s="41">
        <v>1.2300000000000001E-4</v>
      </c>
      <c r="D60" s="6">
        <v>0</v>
      </c>
      <c r="E60" s="49">
        <f t="shared" si="4"/>
        <v>0</v>
      </c>
      <c r="F60" s="50"/>
      <c r="G60" s="7"/>
      <c r="H60" s="6">
        <v>0</v>
      </c>
      <c r="I60" s="49">
        <f t="shared" si="5"/>
        <v>0</v>
      </c>
      <c r="J60" s="50"/>
    </row>
    <row r="61" spans="1:10" x14ac:dyDescent="0.25">
      <c r="A61" s="46" t="s">
        <v>49</v>
      </c>
      <c r="B61" s="40" t="s">
        <v>85</v>
      </c>
      <c r="C61" s="41">
        <v>1.21E-4</v>
      </c>
      <c r="D61" s="6">
        <v>0</v>
      </c>
      <c r="E61" s="49">
        <f t="shared" si="4"/>
        <v>0</v>
      </c>
      <c r="F61" s="50"/>
      <c r="G61" s="7"/>
      <c r="H61" s="6">
        <v>0</v>
      </c>
      <c r="I61" s="49">
        <f t="shared" si="5"/>
        <v>0</v>
      </c>
      <c r="J61" s="50"/>
    </row>
    <row r="62" spans="1:10" x14ac:dyDescent="0.25">
      <c r="A62" s="46" t="s">
        <v>49</v>
      </c>
      <c r="B62" s="40" t="s">
        <v>86</v>
      </c>
      <c r="C62" s="41">
        <v>1.63E-4</v>
      </c>
      <c r="D62" s="6">
        <v>0</v>
      </c>
      <c r="E62" s="49">
        <f t="shared" si="4"/>
        <v>0</v>
      </c>
      <c r="F62" s="50"/>
      <c r="G62" s="7"/>
      <c r="H62" s="6">
        <v>0</v>
      </c>
      <c r="I62" s="49">
        <f t="shared" si="5"/>
        <v>0</v>
      </c>
      <c r="J62" s="50"/>
    </row>
    <row r="63" spans="1:10" x14ac:dyDescent="0.25">
      <c r="A63" s="46" t="s">
        <v>49</v>
      </c>
      <c r="B63" s="40" t="s">
        <v>87</v>
      </c>
      <c r="C63" s="41">
        <v>7.3999999999999996E-5</v>
      </c>
      <c r="D63" s="6">
        <v>0</v>
      </c>
      <c r="E63" s="49">
        <f t="shared" si="4"/>
        <v>0</v>
      </c>
      <c r="F63" s="50"/>
      <c r="G63" s="7"/>
      <c r="H63" s="6">
        <v>0</v>
      </c>
      <c r="I63" s="49">
        <f t="shared" si="5"/>
        <v>0</v>
      </c>
      <c r="J63" s="50"/>
    </row>
    <row r="64" spans="1:10" x14ac:dyDescent="0.25">
      <c r="A64" s="46" t="s">
        <v>49</v>
      </c>
      <c r="B64" s="40" t="s">
        <v>88</v>
      </c>
      <c r="C64" s="41">
        <v>2.1800000000000001E-4</v>
      </c>
      <c r="D64" s="6">
        <v>0</v>
      </c>
      <c r="E64" s="49">
        <f t="shared" si="4"/>
        <v>0</v>
      </c>
      <c r="F64" s="50"/>
      <c r="G64" s="7"/>
      <c r="H64" s="6">
        <v>0</v>
      </c>
      <c r="I64" s="49">
        <f t="shared" si="5"/>
        <v>0</v>
      </c>
      <c r="J64" s="50"/>
    </row>
    <row r="65" spans="1:10" x14ac:dyDescent="0.25">
      <c r="A65" s="46" t="s">
        <v>49</v>
      </c>
      <c r="B65" s="40" t="s">
        <v>89</v>
      </c>
      <c r="C65" s="41">
        <v>1.2E-5</v>
      </c>
      <c r="D65" s="6">
        <v>0</v>
      </c>
      <c r="E65" s="49">
        <f t="shared" si="4"/>
        <v>0</v>
      </c>
      <c r="F65" s="50"/>
      <c r="G65" s="7"/>
      <c r="H65" s="6">
        <v>0</v>
      </c>
      <c r="I65" s="49">
        <f t="shared" si="5"/>
        <v>0</v>
      </c>
      <c r="J65" s="50"/>
    </row>
    <row r="66" spans="1:10" x14ac:dyDescent="0.25">
      <c r="A66" s="46" t="s">
        <v>49</v>
      </c>
      <c r="B66" s="40" t="s">
        <v>90</v>
      </c>
      <c r="C66" s="41">
        <v>1.5E-5</v>
      </c>
      <c r="D66" s="6">
        <v>0</v>
      </c>
      <c r="E66" s="49">
        <f t="shared" si="4"/>
        <v>0</v>
      </c>
      <c r="F66" s="50"/>
      <c r="G66" s="7"/>
      <c r="H66" s="6">
        <v>0</v>
      </c>
      <c r="I66" s="49">
        <f t="shared" si="5"/>
        <v>0</v>
      </c>
      <c r="J66" s="50"/>
    </row>
    <row r="67" spans="1:10" x14ac:dyDescent="0.25">
      <c r="A67" s="46" t="s">
        <v>49</v>
      </c>
      <c r="B67" s="40" t="s">
        <v>91</v>
      </c>
      <c r="C67" s="41">
        <v>3.6999999999999998E-5</v>
      </c>
      <c r="D67" s="6">
        <v>0</v>
      </c>
      <c r="E67" s="49">
        <f t="shared" si="4"/>
        <v>0</v>
      </c>
      <c r="F67" s="50"/>
      <c r="G67" s="7"/>
      <c r="H67" s="6">
        <v>0</v>
      </c>
      <c r="I67" s="49">
        <f t="shared" si="5"/>
        <v>0</v>
      </c>
      <c r="J67" s="50"/>
    </row>
    <row r="68" spans="1:10" x14ac:dyDescent="0.25">
      <c r="A68" s="46" t="s">
        <v>49</v>
      </c>
      <c r="B68" s="40" t="s">
        <v>92</v>
      </c>
      <c r="C68" s="41">
        <v>6.0000000000000002E-6</v>
      </c>
      <c r="D68" s="6">
        <v>0</v>
      </c>
      <c r="E68" s="49">
        <f t="shared" si="4"/>
        <v>0</v>
      </c>
      <c r="F68" s="50"/>
      <c r="G68" s="7"/>
      <c r="H68" s="6">
        <v>0</v>
      </c>
      <c r="I68" s="49">
        <f t="shared" si="5"/>
        <v>0</v>
      </c>
      <c r="J68" s="50"/>
    </row>
    <row r="69" spans="1:10" x14ac:dyDescent="0.25">
      <c r="A69" s="46" t="s">
        <v>49</v>
      </c>
      <c r="B69" s="40" t="s">
        <v>93</v>
      </c>
      <c r="C69" s="41">
        <v>7.9999999999999996E-6</v>
      </c>
      <c r="D69" s="6">
        <v>0</v>
      </c>
      <c r="E69" s="49">
        <f t="shared" si="4"/>
        <v>0</v>
      </c>
      <c r="F69" s="50"/>
      <c r="G69" s="7"/>
      <c r="H69" s="6">
        <v>0</v>
      </c>
      <c r="I69" s="49">
        <f t="shared" si="5"/>
        <v>0</v>
      </c>
      <c r="J69" s="50"/>
    </row>
    <row r="70" spans="1:10" x14ac:dyDescent="0.25">
      <c r="A70" s="46" t="s">
        <v>49</v>
      </c>
      <c r="B70" s="40" t="s">
        <v>94</v>
      </c>
      <c r="C70" s="41">
        <v>1.36E-4</v>
      </c>
      <c r="D70" s="6">
        <v>0</v>
      </c>
      <c r="E70" s="49">
        <f t="shared" si="4"/>
        <v>0</v>
      </c>
      <c r="F70" s="50"/>
      <c r="G70" s="7"/>
      <c r="H70" s="6">
        <v>0</v>
      </c>
      <c r="I70" s="49">
        <f t="shared" si="5"/>
        <v>0</v>
      </c>
      <c r="J70" s="50"/>
    </row>
    <row r="71" spans="1:10" x14ac:dyDescent="0.25">
      <c r="A71" s="46" t="s">
        <v>49</v>
      </c>
      <c r="B71" s="40" t="s">
        <v>95</v>
      </c>
      <c r="C71" s="41">
        <v>0</v>
      </c>
      <c r="D71" s="6">
        <v>0</v>
      </c>
      <c r="E71" s="49">
        <f t="shared" si="4"/>
        <v>0</v>
      </c>
      <c r="F71" s="50"/>
      <c r="G71" s="7"/>
      <c r="H71" s="6">
        <v>0</v>
      </c>
      <c r="I71" s="49">
        <f t="shared" si="5"/>
        <v>0</v>
      </c>
      <c r="J71" s="50"/>
    </row>
    <row r="72" spans="1:10" x14ac:dyDescent="0.25">
      <c r="A72" s="46" t="s">
        <v>49</v>
      </c>
      <c r="B72" s="40" t="s">
        <v>96</v>
      </c>
      <c r="C72" s="41">
        <v>1.9000000000000001E-5</v>
      </c>
      <c r="D72" s="6">
        <v>0</v>
      </c>
      <c r="E72" s="49">
        <f t="shared" si="4"/>
        <v>0</v>
      </c>
      <c r="F72" s="50"/>
      <c r="G72" s="7"/>
      <c r="H72" s="6">
        <v>0</v>
      </c>
      <c r="I72" s="49">
        <f t="shared" si="5"/>
        <v>0</v>
      </c>
      <c r="J72" s="50"/>
    </row>
    <row r="73" spans="1:10" x14ac:dyDescent="0.25">
      <c r="A73" s="46" t="s">
        <v>49</v>
      </c>
      <c r="B73" s="40" t="s">
        <v>97</v>
      </c>
      <c r="C73" s="41">
        <v>9.0000000000000002E-6</v>
      </c>
      <c r="D73" s="6">
        <v>0</v>
      </c>
      <c r="E73" s="49">
        <f t="shared" si="4"/>
        <v>0</v>
      </c>
      <c r="F73" s="50"/>
      <c r="G73" s="7"/>
      <c r="H73" s="6">
        <v>0</v>
      </c>
      <c r="I73" s="49">
        <f t="shared" si="5"/>
        <v>0</v>
      </c>
      <c r="J73" s="50"/>
    </row>
    <row r="74" spans="1:10" x14ac:dyDescent="0.25">
      <c r="A74" s="46" t="s">
        <v>49</v>
      </c>
      <c r="B74" s="40" t="s">
        <v>98</v>
      </c>
      <c r="C74" s="41">
        <v>2.4000000000000001E-5</v>
      </c>
      <c r="D74" s="6">
        <v>0</v>
      </c>
      <c r="E74" s="49">
        <f t="shared" si="4"/>
        <v>0</v>
      </c>
      <c r="F74" s="50"/>
      <c r="G74" s="7"/>
      <c r="H74" s="6">
        <v>0</v>
      </c>
      <c r="I74" s="49">
        <f t="shared" si="5"/>
        <v>0</v>
      </c>
      <c r="J74" s="50"/>
    </row>
    <row r="75" spans="1:10" x14ac:dyDescent="0.25">
      <c r="A75" s="46" t="s">
        <v>49</v>
      </c>
      <c r="B75" s="40" t="s">
        <v>99</v>
      </c>
      <c r="C75" s="41">
        <v>8.0000000000000007E-5</v>
      </c>
      <c r="D75" s="6">
        <v>0</v>
      </c>
      <c r="E75" s="49">
        <f t="shared" si="4"/>
        <v>0</v>
      </c>
      <c r="F75" s="50"/>
      <c r="G75" s="7"/>
      <c r="H75" s="6">
        <v>0</v>
      </c>
      <c r="I75" s="49">
        <f t="shared" si="5"/>
        <v>0</v>
      </c>
      <c r="J75" s="50"/>
    </row>
    <row r="76" spans="1:10" x14ac:dyDescent="0.25">
      <c r="A76" s="46" t="s">
        <v>49</v>
      </c>
      <c r="B76" s="40" t="s">
        <v>100</v>
      </c>
      <c r="C76" s="41">
        <v>7.8999999999999996E-5</v>
      </c>
      <c r="D76" s="6">
        <v>0</v>
      </c>
      <c r="E76" s="49">
        <f t="shared" si="4"/>
        <v>0</v>
      </c>
      <c r="F76" s="50"/>
      <c r="G76" s="7"/>
      <c r="H76" s="6">
        <v>0</v>
      </c>
      <c r="I76" s="49">
        <f t="shared" si="5"/>
        <v>0</v>
      </c>
      <c r="J76" s="50"/>
    </row>
    <row r="77" spans="1:10" x14ac:dyDescent="0.25">
      <c r="A77" s="46" t="s">
        <v>49</v>
      </c>
      <c r="B77" s="40" t="s">
        <v>101</v>
      </c>
      <c r="C77" s="41">
        <v>3.4999999999999997E-5</v>
      </c>
      <c r="D77" s="6">
        <v>0</v>
      </c>
      <c r="E77" s="49">
        <f t="shared" si="4"/>
        <v>0</v>
      </c>
      <c r="F77" s="50"/>
      <c r="G77" s="7"/>
      <c r="H77" s="6">
        <v>0</v>
      </c>
      <c r="I77" s="49">
        <f t="shared" si="5"/>
        <v>0</v>
      </c>
      <c r="J77" s="50"/>
    </row>
    <row r="78" spans="1:10" x14ac:dyDescent="0.25">
      <c r="A78" s="46" t="s">
        <v>49</v>
      </c>
      <c r="B78" s="40" t="s">
        <v>102</v>
      </c>
      <c r="C78" s="41">
        <v>3.8000000000000002E-5</v>
      </c>
      <c r="D78" s="6">
        <v>0</v>
      </c>
      <c r="E78" s="49">
        <f t="shared" si="4"/>
        <v>0</v>
      </c>
      <c r="F78" s="50"/>
      <c r="G78" s="7"/>
      <c r="H78" s="6">
        <v>0</v>
      </c>
      <c r="I78" s="49">
        <f t="shared" si="5"/>
        <v>0</v>
      </c>
      <c r="J78" s="50"/>
    </row>
    <row r="79" spans="1:10" x14ac:dyDescent="0.25">
      <c r="A79" s="46" t="s">
        <v>49</v>
      </c>
      <c r="B79" s="40" t="s">
        <v>103</v>
      </c>
      <c r="C79" s="41">
        <v>3.3599999999999998E-4</v>
      </c>
      <c r="D79" s="6">
        <v>0</v>
      </c>
      <c r="E79" s="49">
        <f t="shared" si="4"/>
        <v>0</v>
      </c>
      <c r="F79" s="50"/>
      <c r="G79" s="7"/>
      <c r="H79" s="6">
        <v>0</v>
      </c>
      <c r="I79" s="49">
        <f t="shared" si="5"/>
        <v>0</v>
      </c>
      <c r="J79" s="50"/>
    </row>
    <row r="80" spans="1:10" x14ac:dyDescent="0.25">
      <c r="A80" s="46" t="s">
        <v>49</v>
      </c>
      <c r="B80" s="40" t="s">
        <v>104</v>
      </c>
      <c r="C80" s="41">
        <v>2.4499999999999999E-4</v>
      </c>
      <c r="D80" s="6">
        <v>0</v>
      </c>
      <c r="E80" s="49">
        <f t="shared" si="4"/>
        <v>0</v>
      </c>
      <c r="F80" s="50"/>
      <c r="G80" s="7"/>
      <c r="H80" s="6">
        <v>0</v>
      </c>
      <c r="I80" s="49">
        <f t="shared" si="5"/>
        <v>0</v>
      </c>
      <c r="J80" s="50"/>
    </row>
    <row r="81" spans="1:10" x14ac:dyDescent="0.25">
      <c r="A81" s="46" t="s">
        <v>49</v>
      </c>
      <c r="B81" s="40" t="s">
        <v>105</v>
      </c>
      <c r="C81" s="41">
        <v>1.03E-4</v>
      </c>
      <c r="D81" s="6">
        <v>0</v>
      </c>
      <c r="E81" s="49">
        <f t="shared" si="4"/>
        <v>0</v>
      </c>
      <c r="F81" s="50"/>
      <c r="G81" s="7"/>
      <c r="H81" s="6">
        <v>0</v>
      </c>
      <c r="I81" s="49">
        <f t="shared" si="5"/>
        <v>0</v>
      </c>
      <c r="J81" s="50"/>
    </row>
    <row r="82" spans="1:10" x14ac:dyDescent="0.25">
      <c r="A82" s="46" t="s">
        <v>49</v>
      </c>
      <c r="B82" s="40" t="s">
        <v>106</v>
      </c>
      <c r="C82" s="41">
        <v>6.1300000000000005E-4</v>
      </c>
      <c r="D82" s="6">
        <v>0</v>
      </c>
      <c r="E82" s="49">
        <f t="shared" si="4"/>
        <v>0</v>
      </c>
      <c r="F82" s="50"/>
      <c r="G82" s="7"/>
      <c r="H82" s="6">
        <v>0</v>
      </c>
      <c r="I82" s="49">
        <f t="shared" si="5"/>
        <v>0</v>
      </c>
      <c r="J82" s="50"/>
    </row>
    <row r="83" spans="1:10" x14ac:dyDescent="0.25">
      <c r="A83" s="46" t="s">
        <v>49</v>
      </c>
      <c r="B83" s="40" t="s">
        <v>107</v>
      </c>
      <c r="C83" s="41">
        <v>7.3899999999999997E-4</v>
      </c>
      <c r="D83" s="6">
        <v>0</v>
      </c>
      <c r="E83" s="49">
        <f t="shared" si="4"/>
        <v>0</v>
      </c>
      <c r="F83" s="50"/>
      <c r="G83" s="7"/>
      <c r="H83" s="6">
        <v>0</v>
      </c>
      <c r="I83" s="49">
        <f t="shared" si="5"/>
        <v>0</v>
      </c>
      <c r="J83" s="50"/>
    </row>
    <row r="84" spans="1:10" x14ac:dyDescent="0.25">
      <c r="A84" s="46" t="s">
        <v>49</v>
      </c>
      <c r="B84" s="40" t="s">
        <v>108</v>
      </c>
      <c r="C84" s="41">
        <v>3.4499999999999998E-4</v>
      </c>
      <c r="D84" s="6">
        <v>0</v>
      </c>
      <c r="E84" s="49">
        <f t="shared" si="4"/>
        <v>0</v>
      </c>
      <c r="F84" s="50"/>
      <c r="G84" s="7"/>
      <c r="H84" s="6">
        <v>0</v>
      </c>
      <c r="I84" s="49">
        <f t="shared" si="5"/>
        <v>0</v>
      </c>
      <c r="J84" s="50"/>
    </row>
    <row r="85" spans="1:10" x14ac:dyDescent="0.25">
      <c r="A85" s="46" t="s">
        <v>49</v>
      </c>
      <c r="B85" s="40" t="s">
        <v>109</v>
      </c>
      <c r="C85" s="41">
        <v>1.8200000000000001E-4</v>
      </c>
      <c r="D85" s="6">
        <v>0</v>
      </c>
      <c r="E85" s="49">
        <f t="shared" si="4"/>
        <v>0</v>
      </c>
      <c r="F85" s="50"/>
      <c r="G85" s="7"/>
      <c r="H85" s="6">
        <v>0</v>
      </c>
      <c r="I85" s="49">
        <f t="shared" si="5"/>
        <v>0</v>
      </c>
      <c r="J85" s="50"/>
    </row>
    <row r="86" spans="1:10" x14ac:dyDescent="0.25">
      <c r="A86" s="46" t="s">
        <v>49</v>
      </c>
      <c r="B86" s="40" t="s">
        <v>110</v>
      </c>
      <c r="C86" s="41">
        <v>3.8000000000000002E-4</v>
      </c>
      <c r="D86" s="6">
        <v>0</v>
      </c>
      <c r="E86" s="49">
        <f t="shared" si="4"/>
        <v>0</v>
      </c>
      <c r="F86" s="50"/>
      <c r="G86" s="7"/>
      <c r="H86" s="6">
        <v>0</v>
      </c>
      <c r="I86" s="49">
        <f t="shared" si="5"/>
        <v>0</v>
      </c>
      <c r="J86" s="50"/>
    </row>
    <row r="87" spans="1:10" x14ac:dyDescent="0.25">
      <c r="A87" s="46" t="s">
        <v>49</v>
      </c>
      <c r="B87" s="40" t="s">
        <v>111</v>
      </c>
      <c r="C87" s="41">
        <v>3.2499999999999999E-4</v>
      </c>
      <c r="D87" s="6">
        <v>0</v>
      </c>
      <c r="E87" s="49">
        <f t="shared" si="4"/>
        <v>0</v>
      </c>
      <c r="F87" s="50"/>
      <c r="G87" s="7"/>
      <c r="H87" s="6">
        <v>0</v>
      </c>
      <c r="I87" s="49">
        <f t="shared" si="5"/>
        <v>0</v>
      </c>
      <c r="J87" s="50"/>
    </row>
    <row r="88" spans="1:10" x14ac:dyDescent="0.25">
      <c r="A88" s="46" t="s">
        <v>49</v>
      </c>
      <c r="B88" s="40" t="s">
        <v>112</v>
      </c>
      <c r="C88" s="41">
        <v>5.1999999999999995E-4</v>
      </c>
      <c r="D88" s="6">
        <v>0</v>
      </c>
      <c r="E88" s="49">
        <f t="shared" si="4"/>
        <v>0</v>
      </c>
      <c r="F88" s="50"/>
      <c r="G88" s="7"/>
      <c r="H88" s="6">
        <v>0</v>
      </c>
      <c r="I88" s="49">
        <f t="shared" si="5"/>
        <v>0</v>
      </c>
      <c r="J88" s="50"/>
    </row>
    <row r="89" spans="1:10" x14ac:dyDescent="0.25">
      <c r="A89" s="46" t="s">
        <v>49</v>
      </c>
      <c r="B89" s="40" t="s">
        <v>113</v>
      </c>
      <c r="C89" s="41">
        <v>1.9900000000000001E-4</v>
      </c>
      <c r="D89" s="6">
        <v>0</v>
      </c>
      <c r="E89" s="49">
        <f t="shared" si="4"/>
        <v>0</v>
      </c>
      <c r="F89" s="50"/>
      <c r="G89" s="7"/>
      <c r="H89" s="6">
        <v>0</v>
      </c>
      <c r="I89" s="49">
        <f t="shared" si="5"/>
        <v>0</v>
      </c>
      <c r="J89" s="50"/>
    </row>
    <row r="90" spans="1:10" x14ac:dyDescent="0.25">
      <c r="A90" s="46" t="s">
        <v>49</v>
      </c>
      <c r="B90" s="40" t="s">
        <v>114</v>
      </c>
      <c r="C90" s="41">
        <v>1.2E-5</v>
      </c>
      <c r="D90" s="6">
        <v>0</v>
      </c>
      <c r="E90" s="49">
        <f t="shared" ref="E90:E107" si="6">+IF(D90=1,C90,0)</f>
        <v>0</v>
      </c>
      <c r="F90" s="50"/>
      <c r="G90" s="7"/>
      <c r="H90" s="6">
        <v>0</v>
      </c>
      <c r="I90" s="49">
        <f t="shared" ref="I90:I107" si="7">+IF(H90=1,C90,0)</f>
        <v>0</v>
      </c>
      <c r="J90" s="50"/>
    </row>
    <row r="91" spans="1:10" x14ac:dyDescent="0.25">
      <c r="A91" s="46" t="s">
        <v>49</v>
      </c>
      <c r="B91" s="40" t="s">
        <v>115</v>
      </c>
      <c r="C91" s="41">
        <v>2.2599999999999999E-4</v>
      </c>
      <c r="D91" s="6">
        <v>0</v>
      </c>
      <c r="E91" s="49">
        <f t="shared" si="6"/>
        <v>0</v>
      </c>
      <c r="F91" s="50"/>
      <c r="G91" s="7"/>
      <c r="H91" s="6">
        <v>0</v>
      </c>
      <c r="I91" s="49">
        <f t="shared" si="7"/>
        <v>0</v>
      </c>
      <c r="J91" s="50"/>
    </row>
    <row r="92" spans="1:10" x14ac:dyDescent="0.25">
      <c r="A92" s="46" t="s">
        <v>49</v>
      </c>
      <c r="B92" s="40" t="s">
        <v>116</v>
      </c>
      <c r="C92" s="41">
        <v>3.5E-4</v>
      </c>
      <c r="D92" s="6">
        <v>0</v>
      </c>
      <c r="E92" s="49">
        <f t="shared" si="6"/>
        <v>0</v>
      </c>
      <c r="F92" s="50"/>
      <c r="G92" s="7"/>
      <c r="H92" s="6">
        <v>0</v>
      </c>
      <c r="I92" s="49">
        <f t="shared" si="7"/>
        <v>0</v>
      </c>
      <c r="J92" s="50"/>
    </row>
    <row r="93" spans="1:10" x14ac:dyDescent="0.25">
      <c r="A93" s="46" t="s">
        <v>49</v>
      </c>
      <c r="B93" s="40" t="s">
        <v>117</v>
      </c>
      <c r="C93" s="41">
        <v>1.2589999999999999E-3</v>
      </c>
      <c r="D93" s="6">
        <v>0</v>
      </c>
      <c r="E93" s="49">
        <f t="shared" si="6"/>
        <v>0</v>
      </c>
      <c r="F93" s="50"/>
      <c r="G93" s="7"/>
      <c r="H93" s="6">
        <v>0</v>
      </c>
      <c r="I93" s="49">
        <f t="shared" si="7"/>
        <v>0</v>
      </c>
      <c r="J93" s="50"/>
    </row>
    <row r="94" spans="1:10" x14ac:dyDescent="0.25">
      <c r="A94" s="46" t="s">
        <v>49</v>
      </c>
      <c r="B94" s="40" t="s">
        <v>118</v>
      </c>
      <c r="C94" s="41">
        <v>9.3999999999999994E-5</v>
      </c>
      <c r="D94" s="6">
        <v>0</v>
      </c>
      <c r="E94" s="49">
        <f t="shared" si="6"/>
        <v>0</v>
      </c>
      <c r="F94" s="50"/>
      <c r="G94" s="7"/>
      <c r="H94" s="6">
        <v>0</v>
      </c>
      <c r="I94" s="49">
        <f t="shared" si="7"/>
        <v>0</v>
      </c>
      <c r="J94" s="50"/>
    </row>
    <row r="95" spans="1:10" x14ac:dyDescent="0.25">
      <c r="A95" s="46" t="s">
        <v>49</v>
      </c>
      <c r="B95" s="40" t="s">
        <v>119</v>
      </c>
      <c r="C95" s="41">
        <v>8.5000000000000006E-5</v>
      </c>
      <c r="D95" s="6">
        <v>0</v>
      </c>
      <c r="E95" s="49">
        <f t="shared" si="6"/>
        <v>0</v>
      </c>
      <c r="F95" s="50"/>
      <c r="G95" s="7"/>
      <c r="H95" s="6">
        <v>0</v>
      </c>
      <c r="I95" s="49">
        <f t="shared" si="7"/>
        <v>0</v>
      </c>
      <c r="J95" s="50"/>
    </row>
    <row r="96" spans="1:10" x14ac:dyDescent="0.25">
      <c r="A96" s="46" t="s">
        <v>49</v>
      </c>
      <c r="B96" s="40" t="s">
        <v>120</v>
      </c>
      <c r="C96" s="41">
        <v>3.5599999999999998E-4</v>
      </c>
      <c r="D96" s="6">
        <v>0</v>
      </c>
      <c r="E96" s="49">
        <f t="shared" si="6"/>
        <v>0</v>
      </c>
      <c r="F96" s="50"/>
      <c r="G96" s="7"/>
      <c r="H96" s="6">
        <v>0</v>
      </c>
      <c r="I96" s="49">
        <f t="shared" si="7"/>
        <v>0</v>
      </c>
      <c r="J96" s="50"/>
    </row>
    <row r="97" spans="1:10" x14ac:dyDescent="0.25">
      <c r="A97" s="46" t="s">
        <v>49</v>
      </c>
      <c r="B97" s="40" t="s">
        <v>121</v>
      </c>
      <c r="C97" s="41">
        <v>2.5300000000000002E-4</v>
      </c>
      <c r="D97" s="6">
        <v>0</v>
      </c>
      <c r="E97" s="49">
        <f t="shared" si="6"/>
        <v>0</v>
      </c>
      <c r="F97" s="50"/>
      <c r="G97" s="7"/>
      <c r="H97" s="6">
        <v>0</v>
      </c>
      <c r="I97" s="49">
        <f t="shared" si="7"/>
        <v>0</v>
      </c>
      <c r="J97" s="50"/>
    </row>
    <row r="98" spans="1:10" x14ac:dyDescent="0.25">
      <c r="A98" s="46" t="s">
        <v>49</v>
      </c>
      <c r="B98" s="40" t="s">
        <v>122</v>
      </c>
      <c r="C98" s="41">
        <v>2.7300000000000002E-4</v>
      </c>
      <c r="D98" s="6">
        <v>0</v>
      </c>
      <c r="E98" s="49">
        <f t="shared" si="6"/>
        <v>0</v>
      </c>
      <c r="F98" s="50"/>
      <c r="G98" s="7"/>
      <c r="H98" s="6">
        <v>0</v>
      </c>
      <c r="I98" s="49">
        <f t="shared" si="7"/>
        <v>0</v>
      </c>
      <c r="J98" s="50"/>
    </row>
    <row r="99" spans="1:10" x14ac:dyDescent="0.25">
      <c r="A99" s="46" t="s">
        <v>49</v>
      </c>
      <c r="B99" s="40" t="s">
        <v>123</v>
      </c>
      <c r="C99" s="41">
        <v>5.5099999999999995E-4</v>
      </c>
      <c r="D99" s="6">
        <v>0</v>
      </c>
      <c r="E99" s="49">
        <f t="shared" si="6"/>
        <v>0</v>
      </c>
      <c r="F99" s="50"/>
      <c r="G99" s="7"/>
      <c r="H99" s="6">
        <v>0</v>
      </c>
      <c r="I99" s="49">
        <f t="shared" si="7"/>
        <v>0</v>
      </c>
      <c r="J99" s="50"/>
    </row>
    <row r="100" spans="1:10" x14ac:dyDescent="0.25">
      <c r="A100" s="46" t="s">
        <v>49</v>
      </c>
      <c r="B100" s="40" t="s">
        <v>124</v>
      </c>
      <c r="C100" s="41">
        <v>3.9500000000000001E-4</v>
      </c>
      <c r="D100" s="6">
        <v>0</v>
      </c>
      <c r="E100" s="49">
        <f t="shared" si="6"/>
        <v>0</v>
      </c>
      <c r="F100" s="50"/>
      <c r="G100" s="7"/>
      <c r="H100" s="6">
        <v>0</v>
      </c>
      <c r="I100" s="49">
        <f t="shared" si="7"/>
        <v>0</v>
      </c>
      <c r="J100" s="50"/>
    </row>
    <row r="101" spans="1:10" x14ac:dyDescent="0.25">
      <c r="A101" s="46" t="s">
        <v>49</v>
      </c>
      <c r="B101" s="40" t="s">
        <v>125</v>
      </c>
      <c r="C101" s="41">
        <v>5.7300000000000005E-4</v>
      </c>
      <c r="D101" s="6">
        <v>0</v>
      </c>
      <c r="E101" s="49">
        <f t="shared" si="6"/>
        <v>0</v>
      </c>
      <c r="F101" s="50"/>
      <c r="G101" s="7"/>
      <c r="H101" s="6">
        <v>0</v>
      </c>
      <c r="I101" s="49">
        <f t="shared" si="7"/>
        <v>0</v>
      </c>
      <c r="J101" s="50"/>
    </row>
    <row r="102" spans="1:10" x14ac:dyDescent="0.25">
      <c r="A102" s="46" t="s">
        <v>49</v>
      </c>
      <c r="B102" s="40" t="s">
        <v>126</v>
      </c>
      <c r="C102" s="41">
        <v>1.157E-3</v>
      </c>
      <c r="D102" s="6">
        <v>0</v>
      </c>
      <c r="E102" s="49">
        <f t="shared" si="6"/>
        <v>0</v>
      </c>
      <c r="F102" s="50"/>
      <c r="G102" s="7"/>
      <c r="H102" s="6">
        <v>0</v>
      </c>
      <c r="I102" s="49">
        <f t="shared" si="7"/>
        <v>0</v>
      </c>
      <c r="J102" s="50"/>
    </row>
    <row r="103" spans="1:10" x14ac:dyDescent="0.25">
      <c r="A103" s="46" t="s">
        <v>49</v>
      </c>
      <c r="B103" s="40" t="s">
        <v>127</v>
      </c>
      <c r="C103" s="41">
        <v>1.2489999999999999E-3</v>
      </c>
      <c r="D103" s="6">
        <v>0</v>
      </c>
      <c r="E103" s="49">
        <f t="shared" si="6"/>
        <v>0</v>
      </c>
      <c r="F103" s="50"/>
      <c r="G103" s="7"/>
      <c r="H103" s="6">
        <v>0</v>
      </c>
      <c r="I103" s="49">
        <f t="shared" si="7"/>
        <v>0</v>
      </c>
      <c r="J103" s="50"/>
    </row>
    <row r="104" spans="1:10" x14ac:dyDescent="0.25">
      <c r="A104" s="46" t="s">
        <v>49</v>
      </c>
      <c r="B104" s="40" t="s">
        <v>128</v>
      </c>
      <c r="C104" s="41">
        <v>2.22E-4</v>
      </c>
      <c r="D104" s="6">
        <v>0</v>
      </c>
      <c r="E104" s="49">
        <f t="shared" si="6"/>
        <v>0</v>
      </c>
      <c r="F104" s="50"/>
      <c r="G104" s="7"/>
      <c r="H104" s="6">
        <v>0</v>
      </c>
      <c r="I104" s="49">
        <f t="shared" si="7"/>
        <v>0</v>
      </c>
      <c r="J104" s="50"/>
    </row>
    <row r="105" spans="1:10" x14ac:dyDescent="0.25">
      <c r="A105" s="46" t="s">
        <v>49</v>
      </c>
      <c r="B105" s="40" t="s">
        <v>129</v>
      </c>
      <c r="C105" s="41">
        <v>1.27E-4</v>
      </c>
      <c r="D105" s="6">
        <v>0</v>
      </c>
      <c r="E105" s="49">
        <f t="shared" si="6"/>
        <v>0</v>
      </c>
      <c r="F105" s="50"/>
      <c r="G105" s="7"/>
      <c r="H105" s="6">
        <v>0</v>
      </c>
      <c r="I105" s="49">
        <f t="shared" si="7"/>
        <v>0</v>
      </c>
      <c r="J105" s="50"/>
    </row>
    <row r="106" spans="1:10" x14ac:dyDescent="0.25">
      <c r="A106" s="46" t="s">
        <v>49</v>
      </c>
      <c r="B106" s="40" t="s">
        <v>130</v>
      </c>
      <c r="C106" s="41">
        <v>9.8999999999999994E-5</v>
      </c>
      <c r="D106" s="6">
        <v>0</v>
      </c>
      <c r="E106" s="49">
        <f t="shared" si="6"/>
        <v>0</v>
      </c>
      <c r="F106" s="50"/>
      <c r="G106" s="7"/>
      <c r="H106" s="6">
        <v>0</v>
      </c>
      <c r="I106" s="49">
        <f t="shared" si="7"/>
        <v>0</v>
      </c>
      <c r="J106" s="50"/>
    </row>
    <row r="107" spans="1:10" x14ac:dyDescent="0.25">
      <c r="A107" s="46" t="s">
        <v>49</v>
      </c>
      <c r="B107" s="40" t="s">
        <v>131</v>
      </c>
      <c r="C107" s="41">
        <v>1.8900000000000001E-4</v>
      </c>
      <c r="D107" s="6">
        <v>0</v>
      </c>
      <c r="E107" s="49">
        <f t="shared" si="6"/>
        <v>0</v>
      </c>
      <c r="F107" s="50"/>
      <c r="G107" s="7"/>
      <c r="H107" s="6">
        <v>0</v>
      </c>
      <c r="I107" s="49">
        <f t="shared" si="7"/>
        <v>0</v>
      </c>
      <c r="J107" s="50"/>
    </row>
  </sheetData>
  <sheetProtection algorithmName="SHA-512" hashValue="GfezLrWPKCdg5OQULUcbAIE5SRASNCcEVNNhC11eSVZAnfiZ11m0YXyxJRKNNJsgmPQPDoSDSM+8/NxKi33ZgQ==" saltValue="iOQOKAeJTgtYEyKu9ehdqA==" spinCount="100000" sheet="1" objects="1" scenarios="1"/>
  <mergeCells count="202">
    <mergeCell ref="I40:J40"/>
    <mergeCell ref="I41:J41"/>
    <mergeCell ref="I42:J42"/>
    <mergeCell ref="I43:J43"/>
    <mergeCell ref="I44:J44"/>
    <mergeCell ref="I86:J86"/>
    <mergeCell ref="E106:F106"/>
    <mergeCell ref="I106:J106"/>
    <mergeCell ref="E107:F107"/>
    <mergeCell ref="I107:J107"/>
    <mergeCell ref="I105:J105"/>
    <mergeCell ref="I99:J99"/>
    <mergeCell ref="I100:J100"/>
    <mergeCell ref="I101:J101"/>
    <mergeCell ref="I102:J102"/>
    <mergeCell ref="I103:J103"/>
    <mergeCell ref="I104:J104"/>
    <mergeCell ref="I93:J93"/>
    <mergeCell ref="I94:J94"/>
    <mergeCell ref="I95:J95"/>
    <mergeCell ref="I96:J96"/>
    <mergeCell ref="I81:J81"/>
    <mergeCell ref="I82:J82"/>
    <mergeCell ref="I83:J83"/>
    <mergeCell ref="I84:J84"/>
    <mergeCell ref="I85:J85"/>
    <mergeCell ref="I97:J97"/>
    <mergeCell ref="I98:J98"/>
    <mergeCell ref="I87:J87"/>
    <mergeCell ref="I88:J88"/>
    <mergeCell ref="I89:J89"/>
    <mergeCell ref="I90:J90"/>
    <mergeCell ref="I91:J91"/>
    <mergeCell ref="I92:J92"/>
    <mergeCell ref="I80:J80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78:J78"/>
    <mergeCell ref="I79:J79"/>
    <mergeCell ref="I68:J68"/>
    <mergeCell ref="I57:J57"/>
    <mergeCell ref="I58:J58"/>
    <mergeCell ref="I59:J59"/>
    <mergeCell ref="I60:J60"/>
    <mergeCell ref="I61:J61"/>
    <mergeCell ref="I62:J62"/>
    <mergeCell ref="I50:J50"/>
    <mergeCell ref="I63:J63"/>
    <mergeCell ref="I64:J64"/>
    <mergeCell ref="I65:J65"/>
    <mergeCell ref="I66:J66"/>
    <mergeCell ref="I38:J38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E71:F71"/>
    <mergeCell ref="E72:F72"/>
    <mergeCell ref="E73:F73"/>
    <mergeCell ref="I39:J39"/>
    <mergeCell ref="I51:J51"/>
    <mergeCell ref="I52:J52"/>
    <mergeCell ref="I53:J53"/>
    <mergeCell ref="I54:J54"/>
    <mergeCell ref="I55:J55"/>
    <mergeCell ref="I56:J56"/>
    <mergeCell ref="I45:J45"/>
    <mergeCell ref="I46:J46"/>
    <mergeCell ref="I47:J47"/>
    <mergeCell ref="I48:J48"/>
    <mergeCell ref="I49:J49"/>
    <mergeCell ref="E68:F68"/>
    <mergeCell ref="E69:F69"/>
    <mergeCell ref="E70:F70"/>
    <mergeCell ref="E64:F64"/>
    <mergeCell ref="E53:F53"/>
    <mergeCell ref="E54:F54"/>
    <mergeCell ref="E55:F55"/>
    <mergeCell ref="E56:F56"/>
    <mergeCell ref="I67:J67"/>
    <mergeCell ref="I26:J26"/>
    <mergeCell ref="E101:F101"/>
    <mergeCell ref="E102:F102"/>
    <mergeCell ref="E103:F103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9:F89"/>
    <mergeCell ref="E90:F90"/>
    <mergeCell ref="E91:F91"/>
    <mergeCell ref="E92:F92"/>
    <mergeCell ref="E93:F93"/>
    <mergeCell ref="E65:F65"/>
    <mergeCell ref="E66:F66"/>
    <mergeCell ref="E67:F67"/>
    <mergeCell ref="E82:F82"/>
    <mergeCell ref="E104:F104"/>
    <mergeCell ref="E105:F105"/>
    <mergeCell ref="E95:F95"/>
    <mergeCell ref="E96:F96"/>
    <mergeCell ref="E97:F97"/>
    <mergeCell ref="E98:F98"/>
    <mergeCell ref="E99:F99"/>
    <mergeCell ref="E100:F100"/>
    <mergeCell ref="E74:F74"/>
    <mergeCell ref="E75:F75"/>
    <mergeCell ref="E76:F76"/>
    <mergeCell ref="E94:F94"/>
    <mergeCell ref="E57:F57"/>
    <mergeCell ref="E58:F58"/>
    <mergeCell ref="E59:F59"/>
    <mergeCell ref="E60:F60"/>
    <mergeCell ref="E61:F61"/>
    <mergeCell ref="E62:F62"/>
    <mergeCell ref="E63:F63"/>
    <mergeCell ref="E52:F52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37:F37"/>
    <mergeCell ref="E38:F38"/>
    <mergeCell ref="E39:F39"/>
    <mergeCell ref="E40:F40"/>
    <mergeCell ref="E29:F29"/>
    <mergeCell ref="E30:F30"/>
    <mergeCell ref="E31:F31"/>
    <mergeCell ref="E32:F32"/>
    <mergeCell ref="E33:F33"/>
    <mergeCell ref="E34:F34"/>
    <mergeCell ref="E26:F26"/>
    <mergeCell ref="E27:F27"/>
    <mergeCell ref="E28:F28"/>
    <mergeCell ref="E35:F35"/>
    <mergeCell ref="E36:F36"/>
    <mergeCell ref="E12:F12"/>
    <mergeCell ref="I12:J12"/>
    <mergeCell ref="B2:J2"/>
    <mergeCell ref="B3:J3"/>
    <mergeCell ref="B4:J4"/>
    <mergeCell ref="A6:J7"/>
    <mergeCell ref="D8:F8"/>
    <mergeCell ref="H8:J8"/>
    <mergeCell ref="E10:F10"/>
    <mergeCell ref="I10:J10"/>
    <mergeCell ref="E11:F11"/>
    <mergeCell ref="I11:J11"/>
    <mergeCell ref="E13:F13"/>
    <mergeCell ref="I13:J13"/>
    <mergeCell ref="E14:F14"/>
    <mergeCell ref="I14:J14"/>
    <mergeCell ref="E15:F15"/>
    <mergeCell ref="I15:J15"/>
    <mergeCell ref="E16:F16"/>
    <mergeCell ref="I16:J16"/>
    <mergeCell ref="E17:F17"/>
    <mergeCell ref="I17:J17"/>
    <mergeCell ref="E18:F18"/>
    <mergeCell ref="I18:J18"/>
    <mergeCell ref="E19:F19"/>
    <mergeCell ref="I19:J19"/>
    <mergeCell ref="E20:F20"/>
    <mergeCell ref="I20:J20"/>
    <mergeCell ref="E21:F21"/>
    <mergeCell ref="I21:J21"/>
    <mergeCell ref="E25:F25"/>
    <mergeCell ref="I25:J25"/>
    <mergeCell ref="E22:F22"/>
    <mergeCell ref="I22:J22"/>
    <mergeCell ref="E23:F23"/>
    <mergeCell ref="I23:J23"/>
    <mergeCell ref="E24:F24"/>
    <mergeCell ref="I24:J24"/>
  </mergeCells>
  <dataValidations count="1">
    <dataValidation type="list" allowBlank="1" showInputMessage="1" showErrorMessage="1" sqref="D10:D107 H10:H107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5"/>
  <sheetViews>
    <sheetView zoomScaleNormal="100" workbookViewId="0">
      <pane ySplit="9" topLeftCell="A10" activePane="bottomLeft" state="frozen"/>
      <selection pane="bottomLeft" activeCell="O16" sqref="O16"/>
    </sheetView>
  </sheetViews>
  <sheetFormatPr defaultRowHeight="15" x14ac:dyDescent="0.25"/>
  <cols>
    <col min="1" max="1" width="32.42578125" customWidth="1"/>
    <col min="2" max="2" width="15.5703125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0"/>
      <c r="C1" s="11"/>
      <c r="D1" s="11"/>
      <c r="E1" s="11"/>
      <c r="F1" s="11"/>
      <c r="G1" s="9"/>
      <c r="H1" s="9"/>
      <c r="I1" s="9"/>
      <c r="J1" s="9"/>
      <c r="L1" s="17"/>
    </row>
    <row r="2" spans="1:12" x14ac:dyDescent="0.25">
      <c r="A2" s="33"/>
      <c r="B2" s="47" t="s">
        <v>7</v>
      </c>
      <c r="C2" s="47"/>
      <c r="D2" s="47"/>
      <c r="E2" s="47"/>
      <c r="F2" s="47"/>
      <c r="G2" s="47"/>
      <c r="H2" s="47"/>
      <c r="I2" s="47"/>
      <c r="J2" s="47"/>
    </row>
    <row r="3" spans="1:12" x14ac:dyDescent="0.25">
      <c r="A3" s="34">
        <v>1</v>
      </c>
      <c r="B3" s="47" t="s">
        <v>0</v>
      </c>
      <c r="C3" s="47"/>
      <c r="D3" s="47"/>
      <c r="E3" s="47"/>
      <c r="F3" s="47"/>
      <c r="G3" s="47"/>
      <c r="H3" s="47"/>
      <c r="I3" s="47"/>
      <c r="J3" s="47"/>
    </row>
    <row r="4" spans="1:12" ht="28.5" customHeight="1" x14ac:dyDescent="0.25">
      <c r="A4" s="34">
        <v>0</v>
      </c>
      <c r="B4" s="47" t="s">
        <v>1</v>
      </c>
      <c r="C4" s="47"/>
      <c r="D4" s="47"/>
      <c r="E4" s="47"/>
      <c r="F4" s="47"/>
      <c r="G4" s="47"/>
      <c r="H4" s="47"/>
      <c r="I4" s="47"/>
      <c r="J4" s="47"/>
    </row>
    <row r="5" spans="1:12" x14ac:dyDescent="0.25">
      <c r="A5" s="1"/>
      <c r="B5" s="1"/>
      <c r="C5" s="1"/>
      <c r="D5" s="9"/>
      <c r="E5" s="9"/>
      <c r="F5" s="1"/>
      <c r="G5" s="9"/>
      <c r="H5" s="9"/>
      <c r="I5" s="9"/>
      <c r="J5" s="9"/>
    </row>
    <row r="6" spans="1:12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2" ht="15.75" thickBot="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2" ht="15.75" thickBot="1" x14ac:dyDescent="0.3">
      <c r="A8" s="15"/>
      <c r="B8" s="36" t="s">
        <v>526</v>
      </c>
      <c r="C8" s="32">
        <f>SUM(C10:C365)</f>
        <v>0.10364300000000001</v>
      </c>
      <c r="D8" s="51" t="s">
        <v>4</v>
      </c>
      <c r="E8" s="52"/>
      <c r="F8" s="53"/>
      <c r="H8" s="54" t="s">
        <v>6</v>
      </c>
      <c r="I8" s="55"/>
      <c r="J8" s="56"/>
    </row>
    <row r="9" spans="1:12" ht="75" x14ac:dyDescent="0.25">
      <c r="A9" s="12" t="s">
        <v>3</v>
      </c>
      <c r="B9" s="12" t="s">
        <v>2</v>
      </c>
      <c r="C9" s="14" t="s">
        <v>27</v>
      </c>
      <c r="D9" s="3" t="s">
        <v>5</v>
      </c>
      <c r="E9" s="4" t="s">
        <v>24</v>
      </c>
      <c r="F9" s="21">
        <f>ROUND((SUM(E10:E365)/$C$8),5)</f>
        <v>0</v>
      </c>
      <c r="H9" s="3" t="s">
        <v>5</v>
      </c>
      <c r="I9" s="4" t="s">
        <v>25</v>
      </c>
      <c r="J9" s="5">
        <f>ROUND((SUM(I10:I365)/$C$8),5)</f>
        <v>0</v>
      </c>
    </row>
    <row r="10" spans="1:12" x14ac:dyDescent="0.25">
      <c r="A10" s="42" t="s">
        <v>37</v>
      </c>
      <c r="B10" s="40" t="s">
        <v>148</v>
      </c>
      <c r="C10" s="41">
        <v>1.818E-3</v>
      </c>
      <c r="D10" s="6">
        <v>0</v>
      </c>
      <c r="E10" s="49">
        <f>+IF(D10=1,C10,0)</f>
        <v>0</v>
      </c>
      <c r="F10" s="50"/>
      <c r="H10" s="6">
        <v>0</v>
      </c>
      <c r="I10" s="49">
        <f>+IF(H10=1,C10,0)</f>
        <v>0</v>
      </c>
      <c r="J10" s="50"/>
    </row>
    <row r="11" spans="1:12" x14ac:dyDescent="0.25">
      <c r="A11" s="42" t="s">
        <v>37</v>
      </c>
      <c r="B11" s="40" t="s">
        <v>149</v>
      </c>
      <c r="C11" s="41">
        <v>1.7699999999999999E-4</v>
      </c>
      <c r="D11" s="6">
        <v>0</v>
      </c>
      <c r="E11" s="49">
        <f t="shared" ref="E11:E74" si="0">+IF(D11=1,C11,0)</f>
        <v>0</v>
      </c>
      <c r="F11" s="50"/>
      <c r="H11" s="6">
        <v>0</v>
      </c>
      <c r="I11" s="49">
        <f t="shared" ref="I11:I74" si="1">+IF(H11=1,C11,0)</f>
        <v>0</v>
      </c>
      <c r="J11" s="50"/>
    </row>
    <row r="12" spans="1:12" x14ac:dyDescent="0.25">
      <c r="A12" s="42" t="s">
        <v>37</v>
      </c>
      <c r="B12" s="40" t="s">
        <v>150</v>
      </c>
      <c r="C12" s="41">
        <v>3.2200000000000002E-4</v>
      </c>
      <c r="D12" s="6">
        <v>0</v>
      </c>
      <c r="E12" s="49">
        <f t="shared" si="0"/>
        <v>0</v>
      </c>
      <c r="F12" s="50"/>
      <c r="H12" s="6">
        <v>0</v>
      </c>
      <c r="I12" s="49">
        <f t="shared" si="1"/>
        <v>0</v>
      </c>
      <c r="J12" s="50"/>
    </row>
    <row r="13" spans="1:12" x14ac:dyDescent="0.25">
      <c r="A13" s="42" t="s">
        <v>37</v>
      </c>
      <c r="B13" s="40" t="s">
        <v>151</v>
      </c>
      <c r="C13" s="41">
        <v>4.3199999999999998E-4</v>
      </c>
      <c r="D13" s="6">
        <v>0</v>
      </c>
      <c r="E13" s="49">
        <f t="shared" si="0"/>
        <v>0</v>
      </c>
      <c r="F13" s="50"/>
      <c r="H13" s="6">
        <v>0</v>
      </c>
      <c r="I13" s="49">
        <f t="shared" si="1"/>
        <v>0</v>
      </c>
      <c r="J13" s="50"/>
    </row>
    <row r="14" spans="1:12" x14ac:dyDescent="0.25">
      <c r="A14" s="42" t="s">
        <v>37</v>
      </c>
      <c r="B14" s="40" t="s">
        <v>152</v>
      </c>
      <c r="C14" s="41">
        <v>3.1700000000000001E-4</v>
      </c>
      <c r="D14" s="6">
        <v>0</v>
      </c>
      <c r="E14" s="49">
        <f t="shared" si="0"/>
        <v>0</v>
      </c>
      <c r="F14" s="50"/>
      <c r="H14" s="6">
        <v>0</v>
      </c>
      <c r="I14" s="49">
        <f t="shared" si="1"/>
        <v>0</v>
      </c>
      <c r="J14" s="50"/>
    </row>
    <row r="15" spans="1:12" x14ac:dyDescent="0.25">
      <c r="A15" s="42" t="s">
        <v>37</v>
      </c>
      <c r="B15" s="40" t="s">
        <v>153</v>
      </c>
      <c r="C15" s="41">
        <v>4.3399999999999998E-4</v>
      </c>
      <c r="D15" s="6">
        <v>0</v>
      </c>
      <c r="E15" s="49">
        <f t="shared" si="0"/>
        <v>0</v>
      </c>
      <c r="F15" s="50"/>
      <c r="H15" s="6">
        <v>0</v>
      </c>
      <c r="I15" s="49">
        <f t="shared" si="1"/>
        <v>0</v>
      </c>
      <c r="J15" s="50"/>
    </row>
    <row r="16" spans="1:12" x14ac:dyDescent="0.25">
      <c r="A16" s="42" t="s">
        <v>37</v>
      </c>
      <c r="B16" s="40" t="s">
        <v>154</v>
      </c>
      <c r="C16" s="41">
        <v>4.4200000000000001E-4</v>
      </c>
      <c r="D16" s="6">
        <v>0</v>
      </c>
      <c r="E16" s="49">
        <f t="shared" si="0"/>
        <v>0</v>
      </c>
      <c r="F16" s="50"/>
      <c r="H16" s="6">
        <v>0</v>
      </c>
      <c r="I16" s="49">
        <f t="shared" si="1"/>
        <v>0</v>
      </c>
      <c r="J16" s="50"/>
    </row>
    <row r="17" spans="1:10" x14ac:dyDescent="0.25">
      <c r="A17" s="42" t="s">
        <v>37</v>
      </c>
      <c r="B17" s="40" t="s">
        <v>155</v>
      </c>
      <c r="C17" s="41">
        <v>3.0699999999999998E-4</v>
      </c>
      <c r="D17" s="6">
        <v>0</v>
      </c>
      <c r="E17" s="49">
        <f t="shared" si="0"/>
        <v>0</v>
      </c>
      <c r="F17" s="50"/>
      <c r="H17" s="6">
        <v>0</v>
      </c>
      <c r="I17" s="49">
        <f t="shared" si="1"/>
        <v>0</v>
      </c>
      <c r="J17" s="50"/>
    </row>
    <row r="18" spans="1:10" x14ac:dyDescent="0.25">
      <c r="A18" s="42" t="s">
        <v>37</v>
      </c>
      <c r="B18" s="40" t="s">
        <v>156</v>
      </c>
      <c r="C18" s="41">
        <v>4.4999999999999999E-4</v>
      </c>
      <c r="D18" s="6">
        <v>0</v>
      </c>
      <c r="E18" s="49">
        <f t="shared" si="0"/>
        <v>0</v>
      </c>
      <c r="F18" s="50"/>
      <c r="H18" s="6">
        <v>0</v>
      </c>
      <c r="I18" s="49">
        <f t="shared" si="1"/>
        <v>0</v>
      </c>
      <c r="J18" s="50"/>
    </row>
    <row r="19" spans="1:10" x14ac:dyDescent="0.25">
      <c r="A19" s="42" t="s">
        <v>37</v>
      </c>
      <c r="B19" s="40" t="s">
        <v>157</v>
      </c>
      <c r="C19" s="41">
        <v>8.3000000000000001E-4</v>
      </c>
      <c r="D19" s="6">
        <v>0</v>
      </c>
      <c r="E19" s="49">
        <f t="shared" si="0"/>
        <v>0</v>
      </c>
      <c r="F19" s="50"/>
      <c r="H19" s="6">
        <v>0</v>
      </c>
      <c r="I19" s="49">
        <f t="shared" si="1"/>
        <v>0</v>
      </c>
      <c r="J19" s="50"/>
    </row>
    <row r="20" spans="1:10" x14ac:dyDescent="0.25">
      <c r="A20" s="42" t="s">
        <v>37</v>
      </c>
      <c r="B20" s="40" t="s">
        <v>158</v>
      </c>
      <c r="C20" s="41">
        <v>3.4299999999999999E-4</v>
      </c>
      <c r="D20" s="6">
        <v>0</v>
      </c>
      <c r="E20" s="49">
        <f t="shared" si="0"/>
        <v>0</v>
      </c>
      <c r="F20" s="50"/>
      <c r="H20" s="6">
        <v>0</v>
      </c>
      <c r="I20" s="49">
        <f t="shared" si="1"/>
        <v>0</v>
      </c>
      <c r="J20" s="50"/>
    </row>
    <row r="21" spans="1:10" x14ac:dyDescent="0.25">
      <c r="A21" s="42" t="s">
        <v>37</v>
      </c>
      <c r="B21" s="40" t="s">
        <v>159</v>
      </c>
      <c r="C21" s="41">
        <v>1.165E-3</v>
      </c>
      <c r="D21" s="6">
        <v>0</v>
      </c>
      <c r="E21" s="49">
        <f t="shared" si="0"/>
        <v>0</v>
      </c>
      <c r="F21" s="50"/>
      <c r="H21" s="6">
        <v>0</v>
      </c>
      <c r="I21" s="49">
        <f t="shared" si="1"/>
        <v>0</v>
      </c>
      <c r="J21" s="50"/>
    </row>
    <row r="22" spans="1:10" x14ac:dyDescent="0.25">
      <c r="A22" s="42" t="s">
        <v>37</v>
      </c>
      <c r="B22" s="40" t="s">
        <v>160</v>
      </c>
      <c r="C22" s="41">
        <v>4.57E-4</v>
      </c>
      <c r="D22" s="6">
        <v>0</v>
      </c>
      <c r="E22" s="49">
        <f t="shared" si="0"/>
        <v>0</v>
      </c>
      <c r="F22" s="50"/>
      <c r="H22" s="6">
        <v>0</v>
      </c>
      <c r="I22" s="49">
        <f t="shared" si="1"/>
        <v>0</v>
      </c>
      <c r="J22" s="50"/>
    </row>
    <row r="23" spans="1:10" x14ac:dyDescent="0.25">
      <c r="A23" s="42" t="s">
        <v>37</v>
      </c>
      <c r="B23" s="40" t="s">
        <v>161</v>
      </c>
      <c r="C23" s="41">
        <v>7.2199999999999999E-4</v>
      </c>
      <c r="D23" s="6">
        <v>0</v>
      </c>
      <c r="E23" s="49">
        <f t="shared" si="0"/>
        <v>0</v>
      </c>
      <c r="F23" s="50"/>
      <c r="H23" s="6">
        <v>0</v>
      </c>
      <c r="I23" s="49">
        <f t="shared" si="1"/>
        <v>0</v>
      </c>
      <c r="J23" s="50"/>
    </row>
    <row r="24" spans="1:10" x14ac:dyDescent="0.25">
      <c r="A24" s="42" t="s">
        <v>37</v>
      </c>
      <c r="B24" s="40" t="s">
        <v>162</v>
      </c>
      <c r="C24" s="41">
        <v>2.1100000000000001E-4</v>
      </c>
      <c r="D24" s="6">
        <v>0</v>
      </c>
      <c r="E24" s="49">
        <f t="shared" si="0"/>
        <v>0</v>
      </c>
      <c r="F24" s="50"/>
      <c r="H24" s="6">
        <v>0</v>
      </c>
      <c r="I24" s="49">
        <f t="shared" si="1"/>
        <v>0</v>
      </c>
      <c r="J24" s="50"/>
    </row>
    <row r="25" spans="1:10" x14ac:dyDescent="0.25">
      <c r="A25" s="42" t="s">
        <v>37</v>
      </c>
      <c r="B25" s="40" t="s">
        <v>163</v>
      </c>
      <c r="C25" s="41">
        <v>6.3500000000000004E-4</v>
      </c>
      <c r="D25" s="6">
        <v>0</v>
      </c>
      <c r="E25" s="49">
        <f t="shared" si="0"/>
        <v>0</v>
      </c>
      <c r="F25" s="50"/>
      <c r="H25" s="6">
        <v>0</v>
      </c>
      <c r="I25" s="49">
        <f t="shared" si="1"/>
        <v>0</v>
      </c>
      <c r="J25" s="50"/>
    </row>
    <row r="26" spans="1:10" x14ac:dyDescent="0.25">
      <c r="A26" s="42" t="s">
        <v>37</v>
      </c>
      <c r="B26" s="40" t="s">
        <v>164</v>
      </c>
      <c r="C26" s="41">
        <v>3.5599999999999998E-4</v>
      </c>
      <c r="D26" s="6">
        <v>0</v>
      </c>
      <c r="E26" s="49">
        <f t="shared" si="0"/>
        <v>0</v>
      </c>
      <c r="F26" s="50"/>
      <c r="H26" s="6">
        <v>0</v>
      </c>
      <c r="I26" s="49">
        <f t="shared" si="1"/>
        <v>0</v>
      </c>
      <c r="J26" s="50"/>
    </row>
    <row r="27" spans="1:10" x14ac:dyDescent="0.25">
      <c r="A27" s="42" t="s">
        <v>37</v>
      </c>
      <c r="B27" s="40" t="s">
        <v>165</v>
      </c>
      <c r="C27" s="41">
        <v>1.64E-4</v>
      </c>
      <c r="D27" s="6">
        <v>0</v>
      </c>
      <c r="E27" s="49">
        <f t="shared" si="0"/>
        <v>0</v>
      </c>
      <c r="F27" s="50"/>
      <c r="H27" s="6">
        <v>0</v>
      </c>
      <c r="I27" s="49">
        <f t="shared" si="1"/>
        <v>0</v>
      </c>
      <c r="J27" s="50"/>
    </row>
    <row r="28" spans="1:10" x14ac:dyDescent="0.25">
      <c r="A28" s="42" t="s">
        <v>37</v>
      </c>
      <c r="B28" s="40" t="s">
        <v>166</v>
      </c>
      <c r="C28" s="41">
        <v>4.4099999999999999E-4</v>
      </c>
      <c r="D28" s="6">
        <v>0</v>
      </c>
      <c r="E28" s="49">
        <f t="shared" si="0"/>
        <v>0</v>
      </c>
      <c r="F28" s="50"/>
      <c r="H28" s="6">
        <v>0</v>
      </c>
      <c r="I28" s="49">
        <f t="shared" si="1"/>
        <v>0</v>
      </c>
      <c r="J28" s="50"/>
    </row>
    <row r="29" spans="1:10" x14ac:dyDescent="0.25">
      <c r="A29" s="42" t="s">
        <v>37</v>
      </c>
      <c r="B29" s="40" t="s">
        <v>167</v>
      </c>
      <c r="C29" s="41">
        <v>9.1399999999999999E-4</v>
      </c>
      <c r="D29" s="6">
        <v>0</v>
      </c>
      <c r="E29" s="49">
        <f t="shared" si="0"/>
        <v>0</v>
      </c>
      <c r="F29" s="50"/>
      <c r="H29" s="6">
        <v>0</v>
      </c>
      <c r="I29" s="49">
        <f t="shared" si="1"/>
        <v>0</v>
      </c>
      <c r="J29" s="50"/>
    </row>
    <row r="30" spans="1:10" x14ac:dyDescent="0.25">
      <c r="A30" s="42" t="s">
        <v>37</v>
      </c>
      <c r="B30" s="40" t="s">
        <v>168</v>
      </c>
      <c r="C30" s="41">
        <v>7.9699999999999997E-4</v>
      </c>
      <c r="D30" s="6">
        <v>0</v>
      </c>
      <c r="E30" s="49">
        <f t="shared" si="0"/>
        <v>0</v>
      </c>
      <c r="F30" s="50"/>
      <c r="H30" s="6">
        <v>0</v>
      </c>
      <c r="I30" s="49">
        <f t="shared" si="1"/>
        <v>0</v>
      </c>
      <c r="J30" s="50"/>
    </row>
    <row r="31" spans="1:10" x14ac:dyDescent="0.25">
      <c r="A31" s="42" t="s">
        <v>37</v>
      </c>
      <c r="B31" s="40" t="s">
        <v>169</v>
      </c>
      <c r="C31" s="41">
        <v>4.2000000000000002E-4</v>
      </c>
      <c r="D31" s="6">
        <v>0</v>
      </c>
      <c r="E31" s="49">
        <f t="shared" si="0"/>
        <v>0</v>
      </c>
      <c r="F31" s="50"/>
      <c r="H31" s="6">
        <v>0</v>
      </c>
      <c r="I31" s="49">
        <f t="shared" si="1"/>
        <v>0</v>
      </c>
      <c r="J31" s="50"/>
    </row>
    <row r="32" spans="1:10" x14ac:dyDescent="0.25">
      <c r="A32" s="42" t="s">
        <v>37</v>
      </c>
      <c r="B32" s="40" t="s">
        <v>170</v>
      </c>
      <c r="C32" s="41">
        <v>4.4499999999999997E-4</v>
      </c>
      <c r="D32" s="6">
        <v>0</v>
      </c>
      <c r="E32" s="49">
        <f t="shared" si="0"/>
        <v>0</v>
      </c>
      <c r="F32" s="50"/>
      <c r="H32" s="6">
        <v>0</v>
      </c>
      <c r="I32" s="49">
        <f t="shared" si="1"/>
        <v>0</v>
      </c>
      <c r="J32" s="50"/>
    </row>
    <row r="33" spans="1:10" x14ac:dyDescent="0.25">
      <c r="A33" s="42" t="s">
        <v>37</v>
      </c>
      <c r="B33" s="40" t="s">
        <v>171</v>
      </c>
      <c r="C33" s="41">
        <v>4.2200000000000001E-4</v>
      </c>
      <c r="D33" s="6">
        <v>0</v>
      </c>
      <c r="E33" s="49">
        <f t="shared" si="0"/>
        <v>0</v>
      </c>
      <c r="F33" s="50"/>
      <c r="H33" s="6">
        <v>0</v>
      </c>
      <c r="I33" s="49">
        <f t="shared" si="1"/>
        <v>0</v>
      </c>
      <c r="J33" s="50"/>
    </row>
    <row r="34" spans="1:10" x14ac:dyDescent="0.25">
      <c r="A34" s="42" t="s">
        <v>37</v>
      </c>
      <c r="B34" s="40" t="s">
        <v>172</v>
      </c>
      <c r="C34" s="41">
        <v>8.0900000000000004E-4</v>
      </c>
      <c r="D34" s="6">
        <v>0</v>
      </c>
      <c r="E34" s="49">
        <f t="shared" si="0"/>
        <v>0</v>
      </c>
      <c r="F34" s="50"/>
      <c r="H34" s="6">
        <v>0</v>
      </c>
      <c r="I34" s="49">
        <f t="shared" si="1"/>
        <v>0</v>
      </c>
      <c r="J34" s="50"/>
    </row>
    <row r="35" spans="1:10" x14ac:dyDescent="0.25">
      <c r="A35" s="42" t="s">
        <v>37</v>
      </c>
      <c r="B35" s="40" t="s">
        <v>173</v>
      </c>
      <c r="C35" s="41">
        <v>2.9700000000000001E-4</v>
      </c>
      <c r="D35" s="6">
        <v>0</v>
      </c>
      <c r="E35" s="49">
        <f t="shared" si="0"/>
        <v>0</v>
      </c>
      <c r="F35" s="50"/>
      <c r="H35" s="6">
        <v>0</v>
      </c>
      <c r="I35" s="49">
        <f t="shared" si="1"/>
        <v>0</v>
      </c>
      <c r="J35" s="50"/>
    </row>
    <row r="36" spans="1:10" x14ac:dyDescent="0.25">
      <c r="A36" s="42" t="s">
        <v>37</v>
      </c>
      <c r="B36" s="40" t="s">
        <v>174</v>
      </c>
      <c r="C36" s="41">
        <v>3.3700000000000001E-4</v>
      </c>
      <c r="D36" s="6">
        <v>0</v>
      </c>
      <c r="E36" s="49">
        <f t="shared" si="0"/>
        <v>0</v>
      </c>
      <c r="F36" s="50"/>
      <c r="H36" s="6">
        <v>0</v>
      </c>
      <c r="I36" s="49">
        <f t="shared" si="1"/>
        <v>0</v>
      </c>
      <c r="J36" s="50"/>
    </row>
    <row r="37" spans="1:10" x14ac:dyDescent="0.25">
      <c r="A37" s="42" t="s">
        <v>37</v>
      </c>
      <c r="B37" s="40" t="s">
        <v>175</v>
      </c>
      <c r="C37" s="41">
        <v>9.8400000000000007E-4</v>
      </c>
      <c r="D37" s="6">
        <v>0</v>
      </c>
      <c r="E37" s="49">
        <f t="shared" si="0"/>
        <v>0</v>
      </c>
      <c r="F37" s="50"/>
      <c r="H37" s="6">
        <v>0</v>
      </c>
      <c r="I37" s="49">
        <f t="shared" si="1"/>
        <v>0</v>
      </c>
      <c r="J37" s="50"/>
    </row>
    <row r="38" spans="1:10" x14ac:dyDescent="0.25">
      <c r="A38" s="42" t="s">
        <v>37</v>
      </c>
      <c r="B38" s="40" t="s">
        <v>176</v>
      </c>
      <c r="C38" s="41">
        <v>2.7799999999999998E-4</v>
      </c>
      <c r="D38" s="6">
        <v>0</v>
      </c>
      <c r="E38" s="49">
        <f t="shared" si="0"/>
        <v>0</v>
      </c>
      <c r="F38" s="50"/>
      <c r="H38" s="6">
        <v>0</v>
      </c>
      <c r="I38" s="49">
        <f t="shared" si="1"/>
        <v>0</v>
      </c>
      <c r="J38" s="50"/>
    </row>
    <row r="39" spans="1:10" x14ac:dyDescent="0.25">
      <c r="A39" s="42" t="s">
        <v>37</v>
      </c>
      <c r="B39" s="40" t="s">
        <v>177</v>
      </c>
      <c r="C39" s="41">
        <v>3.3E-4</v>
      </c>
      <c r="D39" s="6">
        <v>0</v>
      </c>
      <c r="E39" s="49">
        <f t="shared" si="0"/>
        <v>0</v>
      </c>
      <c r="F39" s="50"/>
      <c r="H39" s="6">
        <v>0</v>
      </c>
      <c r="I39" s="49">
        <f t="shared" si="1"/>
        <v>0</v>
      </c>
      <c r="J39" s="50"/>
    </row>
    <row r="40" spans="1:10" x14ac:dyDescent="0.25">
      <c r="A40" s="42" t="s">
        <v>37</v>
      </c>
      <c r="B40" s="40" t="s">
        <v>178</v>
      </c>
      <c r="C40" s="41">
        <v>1.9100000000000001E-4</v>
      </c>
      <c r="D40" s="6">
        <v>0</v>
      </c>
      <c r="E40" s="49">
        <f t="shared" si="0"/>
        <v>0</v>
      </c>
      <c r="F40" s="50"/>
      <c r="H40" s="6">
        <v>0</v>
      </c>
      <c r="I40" s="49">
        <f t="shared" si="1"/>
        <v>0</v>
      </c>
      <c r="J40" s="50"/>
    </row>
    <row r="41" spans="1:10" x14ac:dyDescent="0.25">
      <c r="A41" s="42" t="s">
        <v>37</v>
      </c>
      <c r="B41" s="40" t="s">
        <v>179</v>
      </c>
      <c r="C41" s="41">
        <v>6.5600000000000001E-4</v>
      </c>
      <c r="D41" s="6">
        <v>0</v>
      </c>
      <c r="E41" s="49">
        <f t="shared" si="0"/>
        <v>0</v>
      </c>
      <c r="F41" s="50"/>
      <c r="H41" s="6">
        <v>0</v>
      </c>
      <c r="I41" s="49">
        <f t="shared" si="1"/>
        <v>0</v>
      </c>
      <c r="J41" s="50"/>
    </row>
    <row r="42" spans="1:10" x14ac:dyDescent="0.25">
      <c r="A42" s="42" t="s">
        <v>37</v>
      </c>
      <c r="B42" s="40" t="s">
        <v>180</v>
      </c>
      <c r="C42" s="41">
        <v>5.1400000000000003E-4</v>
      </c>
      <c r="D42" s="6">
        <v>0</v>
      </c>
      <c r="E42" s="49">
        <f t="shared" si="0"/>
        <v>0</v>
      </c>
      <c r="F42" s="50"/>
      <c r="H42" s="6">
        <v>0</v>
      </c>
      <c r="I42" s="49">
        <f t="shared" si="1"/>
        <v>0</v>
      </c>
      <c r="J42" s="50"/>
    </row>
    <row r="43" spans="1:10" x14ac:dyDescent="0.25">
      <c r="A43" s="42" t="s">
        <v>37</v>
      </c>
      <c r="B43" s="40" t="s">
        <v>181</v>
      </c>
      <c r="C43" s="41">
        <v>1.0399999999999999E-4</v>
      </c>
      <c r="D43" s="6">
        <v>0</v>
      </c>
      <c r="E43" s="49">
        <f t="shared" si="0"/>
        <v>0</v>
      </c>
      <c r="F43" s="50"/>
      <c r="H43" s="6">
        <v>0</v>
      </c>
      <c r="I43" s="49">
        <f t="shared" si="1"/>
        <v>0</v>
      </c>
      <c r="J43" s="50"/>
    </row>
    <row r="44" spans="1:10" x14ac:dyDescent="0.25">
      <c r="A44" s="42" t="s">
        <v>37</v>
      </c>
      <c r="B44" s="40" t="s">
        <v>182</v>
      </c>
      <c r="C44" s="41">
        <v>3.19E-4</v>
      </c>
      <c r="D44" s="6">
        <v>0</v>
      </c>
      <c r="E44" s="49">
        <f t="shared" si="0"/>
        <v>0</v>
      </c>
      <c r="F44" s="50"/>
      <c r="H44" s="6">
        <v>0</v>
      </c>
      <c r="I44" s="49">
        <f t="shared" si="1"/>
        <v>0</v>
      </c>
      <c r="J44" s="50"/>
    </row>
    <row r="45" spans="1:10" x14ac:dyDescent="0.25">
      <c r="A45" s="42" t="s">
        <v>37</v>
      </c>
      <c r="B45" s="40" t="s">
        <v>183</v>
      </c>
      <c r="C45" s="41">
        <v>3.4400000000000001E-4</v>
      </c>
      <c r="D45" s="6">
        <v>0</v>
      </c>
      <c r="E45" s="49">
        <f t="shared" si="0"/>
        <v>0</v>
      </c>
      <c r="F45" s="50"/>
      <c r="H45" s="6">
        <v>0</v>
      </c>
      <c r="I45" s="49">
        <f t="shared" si="1"/>
        <v>0</v>
      </c>
      <c r="J45" s="50"/>
    </row>
    <row r="46" spans="1:10" x14ac:dyDescent="0.25">
      <c r="A46" s="42" t="s">
        <v>37</v>
      </c>
      <c r="B46" s="40" t="s">
        <v>184</v>
      </c>
      <c r="C46" s="41">
        <v>6.0400000000000004E-4</v>
      </c>
      <c r="D46" s="6">
        <v>0</v>
      </c>
      <c r="E46" s="49">
        <f t="shared" si="0"/>
        <v>0</v>
      </c>
      <c r="F46" s="50"/>
      <c r="H46" s="6">
        <v>0</v>
      </c>
      <c r="I46" s="49">
        <f t="shared" si="1"/>
        <v>0</v>
      </c>
      <c r="J46" s="50"/>
    </row>
    <row r="47" spans="1:10" x14ac:dyDescent="0.25">
      <c r="A47" s="42" t="s">
        <v>37</v>
      </c>
      <c r="B47" s="40" t="s">
        <v>185</v>
      </c>
      <c r="C47" s="41">
        <v>2.41E-4</v>
      </c>
      <c r="D47" s="6">
        <v>0</v>
      </c>
      <c r="E47" s="49">
        <f t="shared" si="0"/>
        <v>0</v>
      </c>
      <c r="F47" s="50"/>
      <c r="H47" s="6">
        <v>0</v>
      </c>
      <c r="I47" s="49">
        <f t="shared" si="1"/>
        <v>0</v>
      </c>
      <c r="J47" s="50"/>
    </row>
    <row r="48" spans="1:10" x14ac:dyDescent="0.25">
      <c r="A48" s="42" t="s">
        <v>37</v>
      </c>
      <c r="B48" s="40" t="s">
        <v>186</v>
      </c>
      <c r="C48" s="41">
        <v>4.4499999999999997E-4</v>
      </c>
      <c r="D48" s="6">
        <v>0</v>
      </c>
      <c r="E48" s="49">
        <f t="shared" si="0"/>
        <v>0</v>
      </c>
      <c r="F48" s="50"/>
      <c r="H48" s="6">
        <v>0</v>
      </c>
      <c r="I48" s="49">
        <f t="shared" si="1"/>
        <v>0</v>
      </c>
      <c r="J48" s="50"/>
    </row>
    <row r="49" spans="1:10" x14ac:dyDescent="0.25">
      <c r="A49" s="42" t="s">
        <v>37</v>
      </c>
      <c r="B49" s="40" t="s">
        <v>187</v>
      </c>
      <c r="C49" s="41">
        <v>2.5000000000000001E-4</v>
      </c>
      <c r="D49" s="6">
        <v>0</v>
      </c>
      <c r="E49" s="49">
        <f t="shared" si="0"/>
        <v>0</v>
      </c>
      <c r="F49" s="50"/>
      <c r="H49" s="6">
        <v>0</v>
      </c>
      <c r="I49" s="49">
        <f t="shared" si="1"/>
        <v>0</v>
      </c>
      <c r="J49" s="50"/>
    </row>
    <row r="50" spans="1:10" x14ac:dyDescent="0.25">
      <c r="A50" s="42" t="s">
        <v>37</v>
      </c>
      <c r="B50" s="40" t="s">
        <v>188</v>
      </c>
      <c r="C50" s="41">
        <v>1.1E-4</v>
      </c>
      <c r="D50" s="6">
        <v>0</v>
      </c>
      <c r="E50" s="49">
        <f t="shared" si="0"/>
        <v>0</v>
      </c>
      <c r="F50" s="50"/>
      <c r="H50" s="6">
        <v>0</v>
      </c>
      <c r="I50" s="49">
        <f t="shared" si="1"/>
        <v>0</v>
      </c>
      <c r="J50" s="50"/>
    </row>
    <row r="51" spans="1:10" x14ac:dyDescent="0.25">
      <c r="A51" s="42" t="s">
        <v>37</v>
      </c>
      <c r="B51" s="40" t="s">
        <v>189</v>
      </c>
      <c r="C51" s="41">
        <v>1.65E-4</v>
      </c>
      <c r="D51" s="6">
        <v>0</v>
      </c>
      <c r="E51" s="49">
        <f t="shared" si="0"/>
        <v>0</v>
      </c>
      <c r="F51" s="50"/>
      <c r="H51" s="6">
        <v>0</v>
      </c>
      <c r="I51" s="49">
        <f t="shared" si="1"/>
        <v>0</v>
      </c>
      <c r="J51" s="50"/>
    </row>
    <row r="52" spans="1:10" x14ac:dyDescent="0.25">
      <c r="A52" s="42" t="s">
        <v>37</v>
      </c>
      <c r="B52" s="40" t="s">
        <v>190</v>
      </c>
      <c r="C52" s="41">
        <v>2.2599999999999999E-4</v>
      </c>
      <c r="D52" s="6">
        <v>0</v>
      </c>
      <c r="E52" s="49">
        <f t="shared" si="0"/>
        <v>0</v>
      </c>
      <c r="F52" s="50"/>
      <c r="H52" s="6">
        <v>0</v>
      </c>
      <c r="I52" s="49">
        <f t="shared" si="1"/>
        <v>0</v>
      </c>
      <c r="J52" s="50"/>
    </row>
    <row r="53" spans="1:10" x14ac:dyDescent="0.25">
      <c r="A53" s="42" t="s">
        <v>37</v>
      </c>
      <c r="B53" s="40" t="s">
        <v>191</v>
      </c>
      <c r="C53" s="41">
        <v>1.74E-4</v>
      </c>
      <c r="D53" s="6">
        <v>0</v>
      </c>
      <c r="E53" s="49">
        <f t="shared" si="0"/>
        <v>0</v>
      </c>
      <c r="F53" s="50"/>
      <c r="H53" s="6">
        <v>0</v>
      </c>
      <c r="I53" s="49">
        <f t="shared" si="1"/>
        <v>0</v>
      </c>
      <c r="J53" s="50"/>
    </row>
    <row r="54" spans="1:10" x14ac:dyDescent="0.25">
      <c r="A54" s="42" t="s">
        <v>37</v>
      </c>
      <c r="B54" s="40" t="s">
        <v>192</v>
      </c>
      <c r="C54" s="41">
        <v>1.54E-4</v>
      </c>
      <c r="D54" s="6">
        <v>0</v>
      </c>
      <c r="E54" s="49">
        <f t="shared" si="0"/>
        <v>0</v>
      </c>
      <c r="F54" s="50"/>
      <c r="H54" s="6">
        <v>0</v>
      </c>
      <c r="I54" s="49">
        <f t="shared" si="1"/>
        <v>0</v>
      </c>
      <c r="J54" s="50"/>
    </row>
    <row r="55" spans="1:10" x14ac:dyDescent="0.25">
      <c r="A55" s="42" t="s">
        <v>37</v>
      </c>
      <c r="B55" s="40" t="s">
        <v>193</v>
      </c>
      <c r="C55" s="41">
        <v>9.1399999999999999E-4</v>
      </c>
      <c r="D55" s="6">
        <v>0</v>
      </c>
      <c r="E55" s="49">
        <f t="shared" si="0"/>
        <v>0</v>
      </c>
      <c r="F55" s="50"/>
      <c r="H55" s="6">
        <v>0</v>
      </c>
      <c r="I55" s="49">
        <f t="shared" si="1"/>
        <v>0</v>
      </c>
      <c r="J55" s="50"/>
    </row>
    <row r="56" spans="1:10" x14ac:dyDescent="0.25">
      <c r="A56" s="42" t="s">
        <v>37</v>
      </c>
      <c r="B56" s="40" t="s">
        <v>194</v>
      </c>
      <c r="C56" s="41">
        <v>4.9700000000000005E-4</v>
      </c>
      <c r="D56" s="6">
        <v>0</v>
      </c>
      <c r="E56" s="49">
        <f t="shared" si="0"/>
        <v>0</v>
      </c>
      <c r="F56" s="50"/>
      <c r="H56" s="6">
        <v>0</v>
      </c>
      <c r="I56" s="49">
        <f t="shared" si="1"/>
        <v>0</v>
      </c>
      <c r="J56" s="50"/>
    </row>
    <row r="57" spans="1:10" x14ac:dyDescent="0.25">
      <c r="A57" s="42" t="s">
        <v>37</v>
      </c>
      <c r="B57" s="40" t="s">
        <v>195</v>
      </c>
      <c r="C57" s="41">
        <v>1.4799999999999999E-4</v>
      </c>
      <c r="D57" s="6">
        <v>0</v>
      </c>
      <c r="E57" s="49">
        <f t="shared" si="0"/>
        <v>0</v>
      </c>
      <c r="F57" s="50"/>
      <c r="H57" s="6">
        <v>0</v>
      </c>
      <c r="I57" s="49">
        <f t="shared" si="1"/>
        <v>0</v>
      </c>
      <c r="J57" s="50"/>
    </row>
    <row r="58" spans="1:10" x14ac:dyDescent="0.25">
      <c r="A58" s="42" t="s">
        <v>37</v>
      </c>
      <c r="B58" s="40" t="s">
        <v>196</v>
      </c>
      <c r="C58" s="41">
        <v>1.08E-4</v>
      </c>
      <c r="D58" s="6">
        <v>0</v>
      </c>
      <c r="E58" s="49">
        <f t="shared" si="0"/>
        <v>0</v>
      </c>
      <c r="F58" s="50"/>
      <c r="H58" s="6">
        <v>0</v>
      </c>
      <c r="I58" s="49">
        <f t="shared" si="1"/>
        <v>0</v>
      </c>
      <c r="J58" s="50"/>
    </row>
    <row r="59" spans="1:10" x14ac:dyDescent="0.25">
      <c r="A59" s="42" t="s">
        <v>37</v>
      </c>
      <c r="B59" s="40" t="s">
        <v>197</v>
      </c>
      <c r="C59" s="41">
        <v>2.43E-4</v>
      </c>
      <c r="D59" s="6">
        <v>0</v>
      </c>
      <c r="E59" s="49">
        <f t="shared" si="0"/>
        <v>0</v>
      </c>
      <c r="F59" s="50"/>
      <c r="H59" s="6">
        <v>0</v>
      </c>
      <c r="I59" s="49">
        <f t="shared" si="1"/>
        <v>0</v>
      </c>
      <c r="J59" s="50"/>
    </row>
    <row r="60" spans="1:10" x14ac:dyDescent="0.25">
      <c r="A60" s="42" t="s">
        <v>37</v>
      </c>
      <c r="B60" s="40" t="s">
        <v>198</v>
      </c>
      <c r="C60" s="41">
        <v>1.9599999999999999E-4</v>
      </c>
      <c r="D60" s="6">
        <v>0</v>
      </c>
      <c r="E60" s="49">
        <f t="shared" si="0"/>
        <v>0</v>
      </c>
      <c r="F60" s="50"/>
      <c r="H60" s="6">
        <v>0</v>
      </c>
      <c r="I60" s="49">
        <f t="shared" si="1"/>
        <v>0</v>
      </c>
      <c r="J60" s="50"/>
    </row>
    <row r="61" spans="1:10" x14ac:dyDescent="0.25">
      <c r="A61" s="42" t="s">
        <v>37</v>
      </c>
      <c r="B61" s="40" t="s">
        <v>199</v>
      </c>
      <c r="C61" s="41">
        <v>2.3000000000000001E-4</v>
      </c>
      <c r="D61" s="6">
        <v>0</v>
      </c>
      <c r="E61" s="49">
        <f t="shared" si="0"/>
        <v>0</v>
      </c>
      <c r="F61" s="50"/>
      <c r="H61" s="6">
        <v>0</v>
      </c>
      <c r="I61" s="49">
        <f t="shared" si="1"/>
        <v>0</v>
      </c>
      <c r="J61" s="50"/>
    </row>
    <row r="62" spans="1:10" x14ac:dyDescent="0.25">
      <c r="A62" s="42" t="s">
        <v>37</v>
      </c>
      <c r="B62" s="40" t="s">
        <v>200</v>
      </c>
      <c r="C62" s="41">
        <v>7.0799999999999997E-4</v>
      </c>
      <c r="D62" s="6">
        <v>0</v>
      </c>
      <c r="E62" s="49">
        <f t="shared" si="0"/>
        <v>0</v>
      </c>
      <c r="F62" s="50"/>
      <c r="H62" s="6">
        <v>0</v>
      </c>
      <c r="I62" s="49">
        <f t="shared" si="1"/>
        <v>0</v>
      </c>
      <c r="J62" s="50"/>
    </row>
    <row r="63" spans="1:10" x14ac:dyDescent="0.25">
      <c r="A63" s="42" t="s">
        <v>37</v>
      </c>
      <c r="B63" s="40" t="s">
        <v>201</v>
      </c>
      <c r="C63" s="41">
        <v>2.1900000000000001E-4</v>
      </c>
      <c r="D63" s="6">
        <v>0</v>
      </c>
      <c r="E63" s="49">
        <f t="shared" si="0"/>
        <v>0</v>
      </c>
      <c r="F63" s="50"/>
      <c r="H63" s="6">
        <v>0</v>
      </c>
      <c r="I63" s="49">
        <f t="shared" si="1"/>
        <v>0</v>
      </c>
      <c r="J63" s="50"/>
    </row>
    <row r="64" spans="1:10" x14ac:dyDescent="0.25">
      <c r="A64" s="42" t="s">
        <v>37</v>
      </c>
      <c r="B64" s="40" t="s">
        <v>202</v>
      </c>
      <c r="C64" s="41">
        <v>6.0999999999999999E-5</v>
      </c>
      <c r="D64" s="6">
        <v>0</v>
      </c>
      <c r="E64" s="49">
        <f t="shared" si="0"/>
        <v>0</v>
      </c>
      <c r="F64" s="50"/>
      <c r="H64" s="6">
        <v>0</v>
      </c>
      <c r="I64" s="49">
        <f t="shared" si="1"/>
        <v>0</v>
      </c>
      <c r="J64" s="50"/>
    </row>
    <row r="65" spans="1:10" x14ac:dyDescent="0.25">
      <c r="A65" s="42" t="s">
        <v>37</v>
      </c>
      <c r="B65" s="40" t="s">
        <v>203</v>
      </c>
      <c r="C65" s="41">
        <v>4.4799999999999999E-4</v>
      </c>
      <c r="D65" s="6">
        <v>0</v>
      </c>
      <c r="E65" s="49">
        <f t="shared" si="0"/>
        <v>0</v>
      </c>
      <c r="F65" s="50"/>
      <c r="H65" s="6">
        <v>0</v>
      </c>
      <c r="I65" s="49">
        <f t="shared" si="1"/>
        <v>0</v>
      </c>
      <c r="J65" s="50"/>
    </row>
    <row r="66" spans="1:10" x14ac:dyDescent="0.25">
      <c r="A66" s="42" t="s">
        <v>37</v>
      </c>
      <c r="B66" s="40" t="s">
        <v>204</v>
      </c>
      <c r="C66" s="41">
        <v>2.2699999999999999E-4</v>
      </c>
      <c r="D66" s="6">
        <v>0</v>
      </c>
      <c r="E66" s="49">
        <f t="shared" si="0"/>
        <v>0</v>
      </c>
      <c r="F66" s="50"/>
      <c r="H66" s="6">
        <v>0</v>
      </c>
      <c r="I66" s="49">
        <f t="shared" si="1"/>
        <v>0</v>
      </c>
      <c r="J66" s="50"/>
    </row>
    <row r="67" spans="1:10" x14ac:dyDescent="0.25">
      <c r="A67" s="42" t="s">
        <v>37</v>
      </c>
      <c r="B67" s="40" t="s">
        <v>205</v>
      </c>
      <c r="C67" s="41">
        <v>2.5500000000000002E-4</v>
      </c>
      <c r="D67" s="6">
        <v>0</v>
      </c>
      <c r="E67" s="49">
        <f t="shared" si="0"/>
        <v>0</v>
      </c>
      <c r="F67" s="50"/>
      <c r="H67" s="6">
        <v>0</v>
      </c>
      <c r="I67" s="49">
        <f t="shared" si="1"/>
        <v>0</v>
      </c>
      <c r="J67" s="50"/>
    </row>
    <row r="68" spans="1:10" x14ac:dyDescent="0.25">
      <c r="A68" s="42" t="s">
        <v>37</v>
      </c>
      <c r="B68" s="40" t="s">
        <v>206</v>
      </c>
      <c r="C68" s="41">
        <v>8.8199999999999997E-4</v>
      </c>
      <c r="D68" s="6">
        <v>0</v>
      </c>
      <c r="E68" s="49">
        <f t="shared" si="0"/>
        <v>0</v>
      </c>
      <c r="F68" s="50"/>
      <c r="H68" s="6">
        <v>0</v>
      </c>
      <c r="I68" s="49">
        <f t="shared" si="1"/>
        <v>0</v>
      </c>
      <c r="J68" s="50"/>
    </row>
    <row r="69" spans="1:10" x14ac:dyDescent="0.25">
      <c r="A69" s="42" t="s">
        <v>37</v>
      </c>
      <c r="B69" s="40" t="s">
        <v>207</v>
      </c>
      <c r="C69" s="41">
        <v>2.8400000000000002E-4</v>
      </c>
      <c r="D69" s="6">
        <v>0</v>
      </c>
      <c r="E69" s="49">
        <f t="shared" si="0"/>
        <v>0</v>
      </c>
      <c r="F69" s="50"/>
      <c r="H69" s="6">
        <v>0</v>
      </c>
      <c r="I69" s="49">
        <f t="shared" si="1"/>
        <v>0</v>
      </c>
      <c r="J69" s="50"/>
    </row>
    <row r="70" spans="1:10" x14ac:dyDescent="0.25">
      <c r="A70" s="42" t="s">
        <v>37</v>
      </c>
      <c r="B70" s="40" t="s">
        <v>208</v>
      </c>
      <c r="C70" s="41">
        <v>1.18E-4</v>
      </c>
      <c r="D70" s="6">
        <v>0</v>
      </c>
      <c r="E70" s="49">
        <f t="shared" si="0"/>
        <v>0</v>
      </c>
      <c r="F70" s="50"/>
      <c r="H70" s="6">
        <v>0</v>
      </c>
      <c r="I70" s="49">
        <f t="shared" si="1"/>
        <v>0</v>
      </c>
      <c r="J70" s="50"/>
    </row>
    <row r="71" spans="1:10" x14ac:dyDescent="0.25">
      <c r="A71" s="42" t="s">
        <v>37</v>
      </c>
      <c r="B71" s="40" t="s">
        <v>209</v>
      </c>
      <c r="C71" s="41">
        <v>5.5199999999999997E-4</v>
      </c>
      <c r="D71" s="6">
        <v>0</v>
      </c>
      <c r="E71" s="49">
        <f t="shared" si="0"/>
        <v>0</v>
      </c>
      <c r="F71" s="50"/>
      <c r="H71" s="6">
        <v>0</v>
      </c>
      <c r="I71" s="49">
        <f t="shared" si="1"/>
        <v>0</v>
      </c>
      <c r="J71" s="50"/>
    </row>
    <row r="72" spans="1:10" x14ac:dyDescent="0.25">
      <c r="A72" s="42" t="s">
        <v>37</v>
      </c>
      <c r="B72" s="40" t="s">
        <v>210</v>
      </c>
      <c r="C72" s="41">
        <v>2.0699999999999999E-4</v>
      </c>
      <c r="D72" s="6">
        <v>0</v>
      </c>
      <c r="E72" s="49">
        <f t="shared" si="0"/>
        <v>0</v>
      </c>
      <c r="F72" s="50"/>
      <c r="H72" s="6">
        <v>0</v>
      </c>
      <c r="I72" s="49">
        <f t="shared" si="1"/>
        <v>0</v>
      </c>
      <c r="J72" s="50"/>
    </row>
    <row r="73" spans="1:10" x14ac:dyDescent="0.25">
      <c r="A73" s="42" t="s">
        <v>37</v>
      </c>
      <c r="B73" s="40" t="s">
        <v>211</v>
      </c>
      <c r="C73" s="41">
        <v>1.1E-4</v>
      </c>
      <c r="D73" s="6">
        <v>0</v>
      </c>
      <c r="E73" s="49">
        <f t="shared" si="0"/>
        <v>0</v>
      </c>
      <c r="F73" s="50"/>
      <c r="H73" s="6">
        <v>0</v>
      </c>
      <c r="I73" s="49">
        <f t="shared" si="1"/>
        <v>0</v>
      </c>
      <c r="J73" s="50"/>
    </row>
    <row r="74" spans="1:10" x14ac:dyDescent="0.25">
      <c r="A74" s="42" t="s">
        <v>37</v>
      </c>
      <c r="B74" s="40" t="s">
        <v>212</v>
      </c>
      <c r="C74" s="41">
        <v>9.6599999999999995E-4</v>
      </c>
      <c r="D74" s="6">
        <v>0</v>
      </c>
      <c r="E74" s="49">
        <f t="shared" si="0"/>
        <v>0</v>
      </c>
      <c r="F74" s="50"/>
      <c r="H74" s="6">
        <v>0</v>
      </c>
      <c r="I74" s="49">
        <f t="shared" si="1"/>
        <v>0</v>
      </c>
      <c r="J74" s="50"/>
    </row>
    <row r="75" spans="1:10" x14ac:dyDescent="0.25">
      <c r="A75" s="42" t="s">
        <v>37</v>
      </c>
      <c r="B75" s="40" t="s">
        <v>213</v>
      </c>
      <c r="C75" s="41">
        <v>9.4300000000000004E-4</v>
      </c>
      <c r="D75" s="6">
        <v>0</v>
      </c>
      <c r="E75" s="49">
        <f t="shared" ref="E75:E138" si="2">+IF(D75=1,C75,0)</f>
        <v>0</v>
      </c>
      <c r="F75" s="50"/>
      <c r="H75" s="6">
        <v>0</v>
      </c>
      <c r="I75" s="49">
        <f t="shared" ref="I75:I138" si="3">+IF(H75=1,C75,0)</f>
        <v>0</v>
      </c>
      <c r="J75" s="50"/>
    </row>
    <row r="76" spans="1:10" x14ac:dyDescent="0.25">
      <c r="A76" s="42" t="s">
        <v>37</v>
      </c>
      <c r="B76" s="40" t="s">
        <v>214</v>
      </c>
      <c r="C76" s="41">
        <v>2.9399999999999999E-4</v>
      </c>
      <c r="D76" s="6">
        <v>0</v>
      </c>
      <c r="E76" s="49">
        <f t="shared" si="2"/>
        <v>0</v>
      </c>
      <c r="F76" s="50"/>
      <c r="H76" s="6">
        <v>0</v>
      </c>
      <c r="I76" s="49">
        <f t="shared" si="3"/>
        <v>0</v>
      </c>
      <c r="J76" s="50"/>
    </row>
    <row r="77" spans="1:10" x14ac:dyDescent="0.25">
      <c r="A77" s="42" t="s">
        <v>37</v>
      </c>
      <c r="B77" s="40" t="s">
        <v>215</v>
      </c>
      <c r="C77" s="41">
        <v>9.5000000000000005E-5</v>
      </c>
      <c r="D77" s="6">
        <v>0</v>
      </c>
      <c r="E77" s="49">
        <f t="shared" si="2"/>
        <v>0</v>
      </c>
      <c r="F77" s="50"/>
      <c r="H77" s="6">
        <v>0</v>
      </c>
      <c r="I77" s="49">
        <f t="shared" si="3"/>
        <v>0</v>
      </c>
      <c r="J77" s="50"/>
    </row>
    <row r="78" spans="1:10" x14ac:dyDescent="0.25">
      <c r="A78" s="42" t="s">
        <v>37</v>
      </c>
      <c r="B78" s="40" t="s">
        <v>216</v>
      </c>
      <c r="C78" s="41">
        <v>8.8999999999999995E-5</v>
      </c>
      <c r="D78" s="6">
        <v>0</v>
      </c>
      <c r="E78" s="49">
        <f t="shared" si="2"/>
        <v>0</v>
      </c>
      <c r="F78" s="50"/>
      <c r="H78" s="6">
        <v>0</v>
      </c>
      <c r="I78" s="49">
        <f t="shared" si="3"/>
        <v>0</v>
      </c>
      <c r="J78" s="50"/>
    </row>
    <row r="79" spans="1:10" x14ac:dyDescent="0.25">
      <c r="A79" s="42" t="s">
        <v>37</v>
      </c>
      <c r="B79" s="40" t="s">
        <v>217</v>
      </c>
      <c r="C79" s="41">
        <v>7.9999999999999996E-6</v>
      </c>
      <c r="D79" s="6">
        <v>0</v>
      </c>
      <c r="E79" s="49">
        <f t="shared" si="2"/>
        <v>0</v>
      </c>
      <c r="F79" s="50"/>
      <c r="H79" s="6">
        <v>0</v>
      </c>
      <c r="I79" s="49">
        <f t="shared" si="3"/>
        <v>0</v>
      </c>
      <c r="J79" s="50"/>
    </row>
    <row r="80" spans="1:10" x14ac:dyDescent="0.25">
      <c r="A80" s="42" t="s">
        <v>37</v>
      </c>
      <c r="B80" s="40" t="s">
        <v>218</v>
      </c>
      <c r="C80" s="41">
        <v>1.3110000000000001E-3</v>
      </c>
      <c r="D80" s="6">
        <v>0</v>
      </c>
      <c r="E80" s="49">
        <f t="shared" si="2"/>
        <v>0</v>
      </c>
      <c r="F80" s="50"/>
      <c r="H80" s="6">
        <v>0</v>
      </c>
      <c r="I80" s="49">
        <f t="shared" si="3"/>
        <v>0</v>
      </c>
      <c r="J80" s="50"/>
    </row>
    <row r="81" spans="1:10" x14ac:dyDescent="0.25">
      <c r="A81" s="42" t="s">
        <v>37</v>
      </c>
      <c r="B81" s="40" t="s">
        <v>219</v>
      </c>
      <c r="C81" s="41">
        <v>9.3999999999999994E-5</v>
      </c>
      <c r="D81" s="6">
        <v>0</v>
      </c>
      <c r="E81" s="49">
        <f t="shared" si="2"/>
        <v>0</v>
      </c>
      <c r="F81" s="50"/>
      <c r="H81" s="6">
        <v>0</v>
      </c>
      <c r="I81" s="49">
        <f t="shared" si="3"/>
        <v>0</v>
      </c>
      <c r="J81" s="50"/>
    </row>
    <row r="82" spans="1:10" x14ac:dyDescent="0.25">
      <c r="A82" s="42" t="s">
        <v>37</v>
      </c>
      <c r="B82" s="40" t="s">
        <v>220</v>
      </c>
      <c r="C82" s="41">
        <v>1.7100000000000001E-4</v>
      </c>
      <c r="D82" s="6">
        <v>0</v>
      </c>
      <c r="E82" s="49">
        <f t="shared" si="2"/>
        <v>0</v>
      </c>
      <c r="F82" s="50"/>
      <c r="H82" s="6">
        <v>0</v>
      </c>
      <c r="I82" s="49">
        <f t="shared" si="3"/>
        <v>0</v>
      </c>
      <c r="J82" s="50"/>
    </row>
    <row r="83" spans="1:10" x14ac:dyDescent="0.25">
      <c r="A83" s="42" t="s">
        <v>37</v>
      </c>
      <c r="B83" s="40" t="s">
        <v>221</v>
      </c>
      <c r="C83" s="41">
        <v>4.4700000000000002E-4</v>
      </c>
      <c r="D83" s="6">
        <v>0</v>
      </c>
      <c r="E83" s="49">
        <f t="shared" si="2"/>
        <v>0</v>
      </c>
      <c r="F83" s="50"/>
      <c r="H83" s="6">
        <v>0</v>
      </c>
      <c r="I83" s="49">
        <f t="shared" si="3"/>
        <v>0</v>
      </c>
      <c r="J83" s="50"/>
    </row>
    <row r="84" spans="1:10" x14ac:dyDescent="0.25">
      <c r="A84" s="42" t="s">
        <v>37</v>
      </c>
      <c r="B84" s="40" t="s">
        <v>222</v>
      </c>
      <c r="C84" s="41">
        <v>3.4099999999999999E-4</v>
      </c>
      <c r="D84" s="6">
        <v>0</v>
      </c>
      <c r="E84" s="49">
        <f t="shared" si="2"/>
        <v>0</v>
      </c>
      <c r="F84" s="50"/>
      <c r="H84" s="6">
        <v>0</v>
      </c>
      <c r="I84" s="49">
        <f t="shared" si="3"/>
        <v>0</v>
      </c>
      <c r="J84" s="50"/>
    </row>
    <row r="85" spans="1:10" x14ac:dyDescent="0.25">
      <c r="A85" s="42" t="s">
        <v>37</v>
      </c>
      <c r="B85" s="40" t="s">
        <v>223</v>
      </c>
      <c r="C85" s="41">
        <v>1.37E-4</v>
      </c>
      <c r="D85" s="6">
        <v>0</v>
      </c>
      <c r="E85" s="49">
        <f t="shared" si="2"/>
        <v>0</v>
      </c>
      <c r="F85" s="50"/>
      <c r="H85" s="6">
        <v>0</v>
      </c>
      <c r="I85" s="49">
        <f t="shared" si="3"/>
        <v>0</v>
      </c>
      <c r="J85" s="50"/>
    </row>
    <row r="86" spans="1:10" x14ac:dyDescent="0.25">
      <c r="A86" s="42" t="s">
        <v>37</v>
      </c>
      <c r="B86" s="40" t="s">
        <v>224</v>
      </c>
      <c r="C86" s="41">
        <v>1.36E-4</v>
      </c>
      <c r="D86" s="6">
        <v>0</v>
      </c>
      <c r="E86" s="49">
        <f t="shared" si="2"/>
        <v>0</v>
      </c>
      <c r="F86" s="50"/>
      <c r="H86" s="6">
        <v>0</v>
      </c>
      <c r="I86" s="49">
        <f t="shared" si="3"/>
        <v>0</v>
      </c>
      <c r="J86" s="50"/>
    </row>
    <row r="87" spans="1:10" x14ac:dyDescent="0.25">
      <c r="A87" s="42" t="s">
        <v>37</v>
      </c>
      <c r="B87" s="40" t="s">
        <v>225</v>
      </c>
      <c r="C87" s="41">
        <v>9.7E-5</v>
      </c>
      <c r="D87" s="6">
        <v>0</v>
      </c>
      <c r="E87" s="49">
        <f t="shared" si="2"/>
        <v>0</v>
      </c>
      <c r="F87" s="50"/>
      <c r="H87" s="6">
        <v>0</v>
      </c>
      <c r="I87" s="49">
        <f t="shared" si="3"/>
        <v>0</v>
      </c>
      <c r="J87" s="50"/>
    </row>
    <row r="88" spans="1:10" x14ac:dyDescent="0.25">
      <c r="A88" s="42" t="s">
        <v>37</v>
      </c>
      <c r="B88" s="40" t="s">
        <v>226</v>
      </c>
      <c r="C88" s="41">
        <v>2.33E-4</v>
      </c>
      <c r="D88" s="6">
        <v>0</v>
      </c>
      <c r="E88" s="49">
        <f t="shared" si="2"/>
        <v>0</v>
      </c>
      <c r="F88" s="50"/>
      <c r="H88" s="6">
        <v>0</v>
      </c>
      <c r="I88" s="49">
        <f t="shared" si="3"/>
        <v>0</v>
      </c>
      <c r="J88" s="50"/>
    </row>
    <row r="89" spans="1:10" x14ac:dyDescent="0.25">
      <c r="A89" s="42" t="s">
        <v>37</v>
      </c>
      <c r="B89" s="40" t="s">
        <v>227</v>
      </c>
      <c r="C89" s="41">
        <v>2.41E-4</v>
      </c>
      <c r="D89" s="6">
        <v>0</v>
      </c>
      <c r="E89" s="49">
        <f t="shared" si="2"/>
        <v>0</v>
      </c>
      <c r="F89" s="50"/>
      <c r="H89" s="6">
        <v>0</v>
      </c>
      <c r="I89" s="49">
        <f t="shared" si="3"/>
        <v>0</v>
      </c>
      <c r="J89" s="50"/>
    </row>
    <row r="90" spans="1:10" x14ac:dyDescent="0.25">
      <c r="A90" s="42" t="s">
        <v>37</v>
      </c>
      <c r="B90" s="40" t="s">
        <v>228</v>
      </c>
      <c r="C90" s="41">
        <v>1.14E-3</v>
      </c>
      <c r="D90" s="6">
        <v>0</v>
      </c>
      <c r="E90" s="49">
        <f t="shared" si="2"/>
        <v>0</v>
      </c>
      <c r="F90" s="50"/>
      <c r="H90" s="6">
        <v>0</v>
      </c>
      <c r="I90" s="49">
        <f t="shared" si="3"/>
        <v>0</v>
      </c>
      <c r="J90" s="50"/>
    </row>
    <row r="91" spans="1:10" x14ac:dyDescent="0.25">
      <c r="A91" s="42" t="s">
        <v>37</v>
      </c>
      <c r="B91" s="40" t="s">
        <v>229</v>
      </c>
      <c r="C91" s="41">
        <v>1.17E-4</v>
      </c>
      <c r="D91" s="6">
        <v>0</v>
      </c>
      <c r="E91" s="49">
        <f t="shared" si="2"/>
        <v>0</v>
      </c>
      <c r="F91" s="50"/>
      <c r="H91" s="6">
        <v>0</v>
      </c>
      <c r="I91" s="49">
        <f t="shared" si="3"/>
        <v>0</v>
      </c>
      <c r="J91" s="50"/>
    </row>
    <row r="92" spans="1:10" x14ac:dyDescent="0.25">
      <c r="A92" s="42" t="s">
        <v>37</v>
      </c>
      <c r="B92" s="40" t="s">
        <v>230</v>
      </c>
      <c r="C92" s="41">
        <v>9.6000000000000002E-5</v>
      </c>
      <c r="D92" s="6">
        <v>0</v>
      </c>
      <c r="E92" s="49">
        <f t="shared" si="2"/>
        <v>0</v>
      </c>
      <c r="F92" s="50"/>
      <c r="H92" s="6">
        <v>0</v>
      </c>
      <c r="I92" s="49">
        <f t="shared" si="3"/>
        <v>0</v>
      </c>
      <c r="J92" s="50"/>
    </row>
    <row r="93" spans="1:10" x14ac:dyDescent="0.25">
      <c r="A93" s="42" t="s">
        <v>37</v>
      </c>
      <c r="B93" s="40" t="s">
        <v>231</v>
      </c>
      <c r="C93" s="41">
        <v>1.9699999999999999E-4</v>
      </c>
      <c r="D93" s="6">
        <v>0</v>
      </c>
      <c r="E93" s="49">
        <f t="shared" si="2"/>
        <v>0</v>
      </c>
      <c r="F93" s="50"/>
      <c r="H93" s="6">
        <v>0</v>
      </c>
      <c r="I93" s="49">
        <f t="shared" si="3"/>
        <v>0</v>
      </c>
      <c r="J93" s="50"/>
    </row>
    <row r="94" spans="1:10" x14ac:dyDescent="0.25">
      <c r="A94" s="42" t="s">
        <v>37</v>
      </c>
      <c r="B94" s="40" t="s">
        <v>232</v>
      </c>
      <c r="C94" s="41">
        <v>2.3699999999999999E-4</v>
      </c>
      <c r="D94" s="6">
        <v>0</v>
      </c>
      <c r="E94" s="49">
        <f t="shared" si="2"/>
        <v>0</v>
      </c>
      <c r="F94" s="50"/>
      <c r="H94" s="6">
        <v>0</v>
      </c>
      <c r="I94" s="49">
        <f t="shared" si="3"/>
        <v>0</v>
      </c>
      <c r="J94" s="50"/>
    </row>
    <row r="95" spans="1:10" x14ac:dyDescent="0.25">
      <c r="A95" s="42" t="s">
        <v>37</v>
      </c>
      <c r="B95" s="40" t="s">
        <v>233</v>
      </c>
      <c r="C95" s="41">
        <v>1.5100000000000001E-4</v>
      </c>
      <c r="D95" s="6">
        <v>0</v>
      </c>
      <c r="E95" s="49">
        <f t="shared" si="2"/>
        <v>0</v>
      </c>
      <c r="F95" s="50"/>
      <c r="H95" s="6">
        <v>0</v>
      </c>
      <c r="I95" s="49">
        <f t="shared" si="3"/>
        <v>0</v>
      </c>
      <c r="J95" s="50"/>
    </row>
    <row r="96" spans="1:10" x14ac:dyDescent="0.25">
      <c r="A96" s="42" t="s">
        <v>37</v>
      </c>
      <c r="B96" s="40" t="s">
        <v>234</v>
      </c>
      <c r="C96" s="41">
        <v>1.64E-4</v>
      </c>
      <c r="D96" s="6">
        <v>0</v>
      </c>
      <c r="E96" s="49">
        <f t="shared" si="2"/>
        <v>0</v>
      </c>
      <c r="F96" s="50"/>
      <c r="H96" s="6">
        <v>0</v>
      </c>
      <c r="I96" s="49">
        <f t="shared" si="3"/>
        <v>0</v>
      </c>
      <c r="J96" s="50"/>
    </row>
    <row r="97" spans="1:10" x14ac:dyDescent="0.25">
      <c r="A97" s="42" t="s">
        <v>37</v>
      </c>
      <c r="B97" s="40" t="s">
        <v>235</v>
      </c>
      <c r="C97" s="41">
        <v>6.0000000000000002E-5</v>
      </c>
      <c r="D97" s="6">
        <v>0</v>
      </c>
      <c r="E97" s="49">
        <f t="shared" si="2"/>
        <v>0</v>
      </c>
      <c r="F97" s="50"/>
      <c r="H97" s="6">
        <v>0</v>
      </c>
      <c r="I97" s="49">
        <f t="shared" si="3"/>
        <v>0</v>
      </c>
      <c r="J97" s="50"/>
    </row>
    <row r="98" spans="1:10" x14ac:dyDescent="0.25">
      <c r="A98" s="42" t="s">
        <v>37</v>
      </c>
      <c r="B98" s="40" t="s">
        <v>236</v>
      </c>
      <c r="C98" s="41">
        <v>9.5000000000000005E-5</v>
      </c>
      <c r="D98" s="6">
        <v>0</v>
      </c>
      <c r="E98" s="49">
        <f t="shared" si="2"/>
        <v>0</v>
      </c>
      <c r="F98" s="50"/>
      <c r="H98" s="6">
        <v>0</v>
      </c>
      <c r="I98" s="49">
        <f t="shared" si="3"/>
        <v>0</v>
      </c>
      <c r="J98" s="50"/>
    </row>
    <row r="99" spans="1:10" x14ac:dyDescent="0.25">
      <c r="A99" s="42" t="s">
        <v>37</v>
      </c>
      <c r="B99" s="40" t="s">
        <v>237</v>
      </c>
      <c r="C99" s="41">
        <v>1.18E-4</v>
      </c>
      <c r="D99" s="6">
        <v>0</v>
      </c>
      <c r="E99" s="49">
        <f t="shared" si="2"/>
        <v>0</v>
      </c>
      <c r="F99" s="50"/>
      <c r="H99" s="6">
        <v>0</v>
      </c>
      <c r="I99" s="49">
        <f t="shared" si="3"/>
        <v>0</v>
      </c>
      <c r="J99" s="50"/>
    </row>
    <row r="100" spans="1:10" x14ac:dyDescent="0.25">
      <c r="A100" s="42" t="s">
        <v>37</v>
      </c>
      <c r="B100" s="40" t="s">
        <v>238</v>
      </c>
      <c r="C100" s="41">
        <v>2.72E-4</v>
      </c>
      <c r="D100" s="6">
        <v>0</v>
      </c>
      <c r="E100" s="49">
        <f t="shared" si="2"/>
        <v>0</v>
      </c>
      <c r="F100" s="50"/>
      <c r="H100" s="6">
        <v>0</v>
      </c>
      <c r="I100" s="49">
        <f t="shared" si="3"/>
        <v>0</v>
      </c>
      <c r="J100" s="50"/>
    </row>
    <row r="101" spans="1:10" x14ac:dyDescent="0.25">
      <c r="A101" s="42" t="s">
        <v>37</v>
      </c>
      <c r="B101" s="40" t="s">
        <v>239</v>
      </c>
      <c r="C101" s="41">
        <v>1.06E-4</v>
      </c>
      <c r="D101" s="6">
        <v>0</v>
      </c>
      <c r="E101" s="49">
        <f t="shared" si="2"/>
        <v>0</v>
      </c>
      <c r="F101" s="50"/>
      <c r="H101" s="6">
        <v>0</v>
      </c>
      <c r="I101" s="49">
        <f t="shared" si="3"/>
        <v>0</v>
      </c>
      <c r="J101" s="50"/>
    </row>
    <row r="102" spans="1:10" x14ac:dyDescent="0.25">
      <c r="A102" s="42" t="s">
        <v>37</v>
      </c>
      <c r="B102" s="40" t="s">
        <v>240</v>
      </c>
      <c r="C102" s="41">
        <v>7.8999999999999996E-5</v>
      </c>
      <c r="D102" s="6">
        <v>0</v>
      </c>
      <c r="E102" s="49">
        <f t="shared" si="2"/>
        <v>0</v>
      </c>
      <c r="F102" s="50"/>
      <c r="H102" s="6">
        <v>0</v>
      </c>
      <c r="I102" s="49">
        <f t="shared" si="3"/>
        <v>0</v>
      </c>
      <c r="J102" s="50"/>
    </row>
    <row r="103" spans="1:10" x14ac:dyDescent="0.25">
      <c r="A103" s="42" t="s">
        <v>37</v>
      </c>
      <c r="B103" s="40" t="s">
        <v>241</v>
      </c>
      <c r="C103" s="41">
        <v>9.1000000000000003E-5</v>
      </c>
      <c r="D103" s="6">
        <v>0</v>
      </c>
      <c r="E103" s="49">
        <f t="shared" si="2"/>
        <v>0</v>
      </c>
      <c r="F103" s="50"/>
      <c r="H103" s="6">
        <v>0</v>
      </c>
      <c r="I103" s="49">
        <f t="shared" si="3"/>
        <v>0</v>
      </c>
      <c r="J103" s="50"/>
    </row>
    <row r="104" spans="1:10" x14ac:dyDescent="0.25">
      <c r="A104" s="42" t="s">
        <v>37</v>
      </c>
      <c r="B104" s="40" t="s">
        <v>242</v>
      </c>
      <c r="C104" s="41">
        <v>8.5000000000000006E-5</v>
      </c>
      <c r="D104" s="6">
        <v>0</v>
      </c>
      <c r="E104" s="49">
        <f t="shared" si="2"/>
        <v>0</v>
      </c>
      <c r="F104" s="50"/>
      <c r="H104" s="6">
        <v>0</v>
      </c>
      <c r="I104" s="49">
        <f t="shared" si="3"/>
        <v>0</v>
      </c>
      <c r="J104" s="50"/>
    </row>
    <row r="105" spans="1:10" x14ac:dyDescent="0.25">
      <c r="A105" s="42" t="s">
        <v>37</v>
      </c>
      <c r="B105" s="40" t="s">
        <v>243</v>
      </c>
      <c r="C105" s="41">
        <v>5.8E-5</v>
      </c>
      <c r="D105" s="6">
        <v>0</v>
      </c>
      <c r="E105" s="49">
        <f t="shared" si="2"/>
        <v>0</v>
      </c>
      <c r="F105" s="50"/>
      <c r="H105" s="6">
        <v>0</v>
      </c>
      <c r="I105" s="49">
        <f t="shared" si="3"/>
        <v>0</v>
      </c>
      <c r="J105" s="50"/>
    </row>
    <row r="106" spans="1:10" x14ac:dyDescent="0.25">
      <c r="A106" s="42" t="s">
        <v>37</v>
      </c>
      <c r="B106" s="40" t="s">
        <v>244</v>
      </c>
      <c r="C106" s="41">
        <v>8.2000000000000001E-5</v>
      </c>
      <c r="D106" s="6">
        <v>0</v>
      </c>
      <c r="E106" s="49">
        <f t="shared" si="2"/>
        <v>0</v>
      </c>
      <c r="F106" s="50"/>
      <c r="H106" s="6">
        <v>0</v>
      </c>
      <c r="I106" s="49">
        <f t="shared" si="3"/>
        <v>0</v>
      </c>
      <c r="J106" s="50"/>
    </row>
    <row r="107" spans="1:10" x14ac:dyDescent="0.25">
      <c r="A107" s="42" t="s">
        <v>37</v>
      </c>
      <c r="B107" s="40" t="s">
        <v>245</v>
      </c>
      <c r="C107" s="41">
        <v>1E-4</v>
      </c>
      <c r="D107" s="6">
        <v>0</v>
      </c>
      <c r="E107" s="49">
        <f t="shared" si="2"/>
        <v>0</v>
      </c>
      <c r="F107" s="50"/>
      <c r="H107" s="6">
        <v>0</v>
      </c>
      <c r="I107" s="49">
        <f t="shared" si="3"/>
        <v>0</v>
      </c>
      <c r="J107" s="50"/>
    </row>
    <row r="108" spans="1:10" x14ac:dyDescent="0.25">
      <c r="A108" s="42" t="s">
        <v>37</v>
      </c>
      <c r="B108" s="40" t="s">
        <v>246</v>
      </c>
      <c r="C108" s="41">
        <v>6.0999999999999999E-5</v>
      </c>
      <c r="D108" s="6">
        <v>0</v>
      </c>
      <c r="E108" s="49">
        <f t="shared" si="2"/>
        <v>0</v>
      </c>
      <c r="F108" s="50"/>
      <c r="H108" s="6">
        <v>0</v>
      </c>
      <c r="I108" s="49">
        <f t="shared" si="3"/>
        <v>0</v>
      </c>
      <c r="J108" s="50"/>
    </row>
    <row r="109" spans="1:10" x14ac:dyDescent="0.25">
      <c r="A109" s="42" t="s">
        <v>37</v>
      </c>
      <c r="B109" s="40" t="s">
        <v>247</v>
      </c>
      <c r="C109" s="41">
        <v>2.9100000000000003E-4</v>
      </c>
      <c r="D109" s="6">
        <v>0</v>
      </c>
      <c r="E109" s="49">
        <f t="shared" si="2"/>
        <v>0</v>
      </c>
      <c r="F109" s="50"/>
      <c r="H109" s="6">
        <v>0</v>
      </c>
      <c r="I109" s="49">
        <f t="shared" si="3"/>
        <v>0</v>
      </c>
      <c r="J109" s="50"/>
    </row>
    <row r="110" spans="1:10" x14ac:dyDescent="0.25">
      <c r="A110" s="42" t="s">
        <v>37</v>
      </c>
      <c r="B110" s="40" t="s">
        <v>248</v>
      </c>
      <c r="C110" s="41">
        <v>9.4499999999999998E-4</v>
      </c>
      <c r="D110" s="6">
        <v>0</v>
      </c>
      <c r="E110" s="49">
        <f t="shared" si="2"/>
        <v>0</v>
      </c>
      <c r="F110" s="50"/>
      <c r="H110" s="6">
        <v>0</v>
      </c>
      <c r="I110" s="49">
        <f t="shared" si="3"/>
        <v>0</v>
      </c>
      <c r="J110" s="50"/>
    </row>
    <row r="111" spans="1:10" x14ac:dyDescent="0.25">
      <c r="A111" s="42" t="s">
        <v>37</v>
      </c>
      <c r="B111" s="40" t="s">
        <v>249</v>
      </c>
      <c r="C111" s="41">
        <v>2.0100000000000001E-4</v>
      </c>
      <c r="D111" s="6">
        <v>0</v>
      </c>
      <c r="E111" s="49">
        <f t="shared" si="2"/>
        <v>0</v>
      </c>
      <c r="F111" s="50"/>
      <c r="H111" s="6">
        <v>0</v>
      </c>
      <c r="I111" s="49">
        <f t="shared" si="3"/>
        <v>0</v>
      </c>
      <c r="J111" s="50"/>
    </row>
    <row r="112" spans="1:10" x14ac:dyDescent="0.25">
      <c r="A112" s="42" t="s">
        <v>37</v>
      </c>
      <c r="B112" s="40" t="s">
        <v>250</v>
      </c>
      <c r="C112" s="41">
        <v>3.3300000000000002E-4</v>
      </c>
      <c r="D112" s="6">
        <v>0</v>
      </c>
      <c r="E112" s="49">
        <f t="shared" si="2"/>
        <v>0</v>
      </c>
      <c r="F112" s="50"/>
      <c r="H112" s="6">
        <v>0</v>
      </c>
      <c r="I112" s="49">
        <f t="shared" si="3"/>
        <v>0</v>
      </c>
      <c r="J112" s="50"/>
    </row>
    <row r="113" spans="1:10" x14ac:dyDescent="0.25">
      <c r="A113" s="42" t="s">
        <v>37</v>
      </c>
      <c r="B113" s="40" t="s">
        <v>251</v>
      </c>
      <c r="C113" s="41">
        <v>4.0000000000000002E-4</v>
      </c>
      <c r="D113" s="6">
        <v>0</v>
      </c>
      <c r="E113" s="49">
        <f t="shared" si="2"/>
        <v>0</v>
      </c>
      <c r="F113" s="50"/>
      <c r="H113" s="6">
        <v>0</v>
      </c>
      <c r="I113" s="49">
        <f t="shared" si="3"/>
        <v>0</v>
      </c>
      <c r="J113" s="50"/>
    </row>
    <row r="114" spans="1:10" x14ac:dyDescent="0.25">
      <c r="A114" s="42" t="s">
        <v>37</v>
      </c>
      <c r="B114" s="40" t="s">
        <v>252</v>
      </c>
      <c r="C114" s="41">
        <v>2.5700000000000001E-4</v>
      </c>
      <c r="D114" s="6">
        <v>0</v>
      </c>
      <c r="E114" s="49">
        <f t="shared" si="2"/>
        <v>0</v>
      </c>
      <c r="F114" s="50"/>
      <c r="H114" s="6">
        <v>0</v>
      </c>
      <c r="I114" s="49">
        <f t="shared" si="3"/>
        <v>0</v>
      </c>
      <c r="J114" s="50"/>
    </row>
    <row r="115" spans="1:10" x14ac:dyDescent="0.25">
      <c r="A115" s="42" t="s">
        <v>37</v>
      </c>
      <c r="B115" s="40" t="s">
        <v>253</v>
      </c>
      <c r="C115" s="41">
        <v>2.3499999999999999E-4</v>
      </c>
      <c r="D115" s="6">
        <v>0</v>
      </c>
      <c r="E115" s="49">
        <f t="shared" si="2"/>
        <v>0</v>
      </c>
      <c r="F115" s="50"/>
      <c r="H115" s="6">
        <v>0</v>
      </c>
      <c r="I115" s="49">
        <f t="shared" si="3"/>
        <v>0</v>
      </c>
      <c r="J115" s="50"/>
    </row>
    <row r="116" spans="1:10" x14ac:dyDescent="0.25">
      <c r="A116" s="42" t="s">
        <v>37</v>
      </c>
      <c r="B116" s="40" t="s">
        <v>254</v>
      </c>
      <c r="C116" s="41">
        <v>1.8900000000000001E-4</v>
      </c>
      <c r="D116" s="6">
        <v>0</v>
      </c>
      <c r="E116" s="49">
        <f t="shared" si="2"/>
        <v>0</v>
      </c>
      <c r="F116" s="50"/>
      <c r="H116" s="6">
        <v>0</v>
      </c>
      <c r="I116" s="49">
        <f t="shared" si="3"/>
        <v>0</v>
      </c>
      <c r="J116" s="50"/>
    </row>
    <row r="117" spans="1:10" x14ac:dyDescent="0.25">
      <c r="A117" s="42" t="s">
        <v>37</v>
      </c>
      <c r="B117" s="40" t="s">
        <v>255</v>
      </c>
      <c r="C117" s="41">
        <v>2.3000000000000001E-4</v>
      </c>
      <c r="D117" s="6">
        <v>0</v>
      </c>
      <c r="E117" s="49">
        <f t="shared" si="2"/>
        <v>0</v>
      </c>
      <c r="F117" s="50"/>
      <c r="H117" s="6">
        <v>0</v>
      </c>
      <c r="I117" s="49">
        <f t="shared" si="3"/>
        <v>0</v>
      </c>
      <c r="J117" s="50"/>
    </row>
    <row r="118" spans="1:10" x14ac:dyDescent="0.25">
      <c r="A118" s="42" t="s">
        <v>37</v>
      </c>
      <c r="B118" s="40" t="s">
        <v>256</v>
      </c>
      <c r="C118" s="41">
        <v>5.1999999999999995E-4</v>
      </c>
      <c r="D118" s="6">
        <v>0</v>
      </c>
      <c r="E118" s="49">
        <f t="shared" si="2"/>
        <v>0</v>
      </c>
      <c r="F118" s="50"/>
      <c r="H118" s="6">
        <v>0</v>
      </c>
      <c r="I118" s="49">
        <f t="shared" si="3"/>
        <v>0</v>
      </c>
      <c r="J118" s="50"/>
    </row>
    <row r="119" spans="1:10" x14ac:dyDescent="0.25">
      <c r="A119" s="42" t="s">
        <v>37</v>
      </c>
      <c r="B119" s="40" t="s">
        <v>257</v>
      </c>
      <c r="C119" s="41">
        <v>1.6100000000000001E-4</v>
      </c>
      <c r="D119" s="6">
        <v>0</v>
      </c>
      <c r="E119" s="49">
        <f t="shared" si="2"/>
        <v>0</v>
      </c>
      <c r="F119" s="50"/>
      <c r="H119" s="6">
        <v>0</v>
      </c>
      <c r="I119" s="49">
        <f t="shared" si="3"/>
        <v>0</v>
      </c>
      <c r="J119" s="50"/>
    </row>
    <row r="120" spans="1:10" x14ac:dyDescent="0.25">
      <c r="A120" s="42" t="s">
        <v>37</v>
      </c>
      <c r="B120" s="40" t="s">
        <v>258</v>
      </c>
      <c r="C120" s="41">
        <v>1.08E-4</v>
      </c>
      <c r="D120" s="6">
        <v>0</v>
      </c>
      <c r="E120" s="49">
        <f t="shared" si="2"/>
        <v>0</v>
      </c>
      <c r="F120" s="50"/>
      <c r="H120" s="6">
        <v>0</v>
      </c>
      <c r="I120" s="49">
        <f t="shared" si="3"/>
        <v>0</v>
      </c>
      <c r="J120" s="50"/>
    </row>
    <row r="121" spans="1:10" x14ac:dyDescent="0.25">
      <c r="A121" s="42" t="s">
        <v>37</v>
      </c>
      <c r="B121" s="40" t="s">
        <v>259</v>
      </c>
      <c r="C121" s="41">
        <v>1.3300000000000001E-4</v>
      </c>
      <c r="D121" s="6">
        <v>0</v>
      </c>
      <c r="E121" s="49">
        <f t="shared" si="2"/>
        <v>0</v>
      </c>
      <c r="F121" s="50"/>
      <c r="H121" s="6">
        <v>0</v>
      </c>
      <c r="I121" s="49">
        <f t="shared" si="3"/>
        <v>0</v>
      </c>
      <c r="J121" s="50"/>
    </row>
    <row r="122" spans="1:10" x14ac:dyDescent="0.25">
      <c r="A122" s="42" t="s">
        <v>37</v>
      </c>
      <c r="B122" s="40" t="s">
        <v>260</v>
      </c>
      <c r="C122" s="41">
        <v>1.5100000000000001E-4</v>
      </c>
      <c r="D122" s="6">
        <v>0</v>
      </c>
      <c r="E122" s="49">
        <f t="shared" si="2"/>
        <v>0</v>
      </c>
      <c r="F122" s="50"/>
      <c r="H122" s="6">
        <v>0</v>
      </c>
      <c r="I122" s="49">
        <f t="shared" si="3"/>
        <v>0</v>
      </c>
      <c r="J122" s="50"/>
    </row>
    <row r="123" spans="1:10" x14ac:dyDescent="0.25">
      <c r="A123" s="42" t="s">
        <v>37</v>
      </c>
      <c r="B123" s="40" t="s">
        <v>261</v>
      </c>
      <c r="C123" s="41">
        <v>2.8E-5</v>
      </c>
      <c r="D123" s="6">
        <v>0</v>
      </c>
      <c r="E123" s="49">
        <f t="shared" si="2"/>
        <v>0</v>
      </c>
      <c r="F123" s="50"/>
      <c r="H123" s="6">
        <v>0</v>
      </c>
      <c r="I123" s="49">
        <f t="shared" si="3"/>
        <v>0</v>
      </c>
      <c r="J123" s="50"/>
    </row>
    <row r="124" spans="1:10" x14ac:dyDescent="0.25">
      <c r="A124" s="42" t="s">
        <v>37</v>
      </c>
      <c r="B124" s="40" t="s">
        <v>262</v>
      </c>
      <c r="C124" s="41">
        <v>8.7999999999999998E-5</v>
      </c>
      <c r="D124" s="6">
        <v>0</v>
      </c>
      <c r="E124" s="49">
        <f t="shared" si="2"/>
        <v>0</v>
      </c>
      <c r="F124" s="50"/>
      <c r="H124" s="6">
        <v>0</v>
      </c>
      <c r="I124" s="49">
        <f t="shared" si="3"/>
        <v>0</v>
      </c>
      <c r="J124" s="50"/>
    </row>
    <row r="125" spans="1:10" x14ac:dyDescent="0.25">
      <c r="A125" s="42" t="s">
        <v>37</v>
      </c>
      <c r="B125" s="40" t="s">
        <v>263</v>
      </c>
      <c r="C125" s="41">
        <v>1.8100000000000001E-4</v>
      </c>
      <c r="D125" s="6">
        <v>0</v>
      </c>
      <c r="E125" s="49">
        <f t="shared" si="2"/>
        <v>0</v>
      </c>
      <c r="F125" s="50"/>
      <c r="H125" s="6">
        <v>0</v>
      </c>
      <c r="I125" s="49">
        <f t="shared" si="3"/>
        <v>0</v>
      </c>
      <c r="J125" s="50"/>
    </row>
    <row r="126" spans="1:10" x14ac:dyDescent="0.25">
      <c r="A126" s="42" t="s">
        <v>37</v>
      </c>
      <c r="B126" s="40" t="s">
        <v>264</v>
      </c>
      <c r="C126" s="41">
        <v>1.9599999999999999E-4</v>
      </c>
      <c r="D126" s="6">
        <v>0</v>
      </c>
      <c r="E126" s="49">
        <f t="shared" si="2"/>
        <v>0</v>
      </c>
      <c r="F126" s="50"/>
      <c r="H126" s="6">
        <v>0</v>
      </c>
      <c r="I126" s="49">
        <f t="shared" si="3"/>
        <v>0</v>
      </c>
      <c r="J126" s="50"/>
    </row>
    <row r="127" spans="1:10" x14ac:dyDescent="0.25">
      <c r="A127" s="42" t="s">
        <v>37</v>
      </c>
      <c r="B127" s="40" t="s">
        <v>265</v>
      </c>
      <c r="C127" s="41">
        <v>2.0000000000000001E-4</v>
      </c>
      <c r="D127" s="6">
        <v>0</v>
      </c>
      <c r="E127" s="49">
        <f t="shared" si="2"/>
        <v>0</v>
      </c>
      <c r="F127" s="50"/>
      <c r="H127" s="6">
        <v>0</v>
      </c>
      <c r="I127" s="49">
        <f t="shared" si="3"/>
        <v>0</v>
      </c>
      <c r="J127" s="50"/>
    </row>
    <row r="128" spans="1:10" x14ac:dyDescent="0.25">
      <c r="A128" s="42" t="s">
        <v>37</v>
      </c>
      <c r="B128" s="40" t="s">
        <v>266</v>
      </c>
      <c r="C128" s="41">
        <v>8.6000000000000003E-5</v>
      </c>
      <c r="D128" s="6">
        <v>0</v>
      </c>
      <c r="E128" s="49">
        <f t="shared" si="2"/>
        <v>0</v>
      </c>
      <c r="F128" s="50"/>
      <c r="H128" s="6">
        <v>0</v>
      </c>
      <c r="I128" s="49">
        <f t="shared" si="3"/>
        <v>0</v>
      </c>
      <c r="J128" s="50"/>
    </row>
    <row r="129" spans="1:10" x14ac:dyDescent="0.25">
      <c r="A129" s="42" t="s">
        <v>37</v>
      </c>
      <c r="B129" s="40" t="s">
        <v>267</v>
      </c>
      <c r="C129" s="41">
        <v>2.05E-4</v>
      </c>
      <c r="D129" s="6">
        <v>0</v>
      </c>
      <c r="E129" s="49">
        <f t="shared" si="2"/>
        <v>0</v>
      </c>
      <c r="F129" s="50"/>
      <c r="H129" s="6">
        <v>0</v>
      </c>
      <c r="I129" s="49">
        <f t="shared" si="3"/>
        <v>0</v>
      </c>
      <c r="J129" s="50"/>
    </row>
    <row r="130" spans="1:10" x14ac:dyDescent="0.25">
      <c r="A130" s="42" t="s">
        <v>37</v>
      </c>
      <c r="B130" s="40" t="s">
        <v>268</v>
      </c>
      <c r="C130" s="41">
        <v>2.2900000000000001E-4</v>
      </c>
      <c r="D130" s="6">
        <v>0</v>
      </c>
      <c r="E130" s="49">
        <f t="shared" si="2"/>
        <v>0</v>
      </c>
      <c r="F130" s="50"/>
      <c r="H130" s="6">
        <v>0</v>
      </c>
      <c r="I130" s="49">
        <f t="shared" si="3"/>
        <v>0</v>
      </c>
      <c r="J130" s="50"/>
    </row>
    <row r="131" spans="1:10" x14ac:dyDescent="0.25">
      <c r="A131" s="42" t="s">
        <v>37</v>
      </c>
      <c r="B131" s="40" t="s">
        <v>269</v>
      </c>
      <c r="C131" s="41">
        <v>2.8200000000000002E-4</v>
      </c>
      <c r="D131" s="6">
        <v>0</v>
      </c>
      <c r="E131" s="49">
        <f t="shared" si="2"/>
        <v>0</v>
      </c>
      <c r="F131" s="50"/>
      <c r="H131" s="6">
        <v>0</v>
      </c>
      <c r="I131" s="49">
        <f t="shared" si="3"/>
        <v>0</v>
      </c>
      <c r="J131" s="50"/>
    </row>
    <row r="132" spans="1:10" x14ac:dyDescent="0.25">
      <c r="A132" s="42" t="s">
        <v>37</v>
      </c>
      <c r="B132" s="40" t="s">
        <v>270</v>
      </c>
      <c r="C132" s="41">
        <v>2.2699999999999999E-4</v>
      </c>
      <c r="D132" s="6">
        <v>0</v>
      </c>
      <c r="E132" s="49">
        <f t="shared" si="2"/>
        <v>0</v>
      </c>
      <c r="F132" s="50"/>
      <c r="H132" s="6">
        <v>0</v>
      </c>
      <c r="I132" s="49">
        <f t="shared" si="3"/>
        <v>0</v>
      </c>
      <c r="J132" s="50"/>
    </row>
    <row r="133" spans="1:10" x14ac:dyDescent="0.25">
      <c r="A133" s="42" t="s">
        <v>37</v>
      </c>
      <c r="B133" s="40" t="s">
        <v>271</v>
      </c>
      <c r="C133" s="41">
        <v>3.7199999999999999E-4</v>
      </c>
      <c r="D133" s="6">
        <v>0</v>
      </c>
      <c r="E133" s="49">
        <f t="shared" si="2"/>
        <v>0</v>
      </c>
      <c r="F133" s="50"/>
      <c r="H133" s="6">
        <v>0</v>
      </c>
      <c r="I133" s="49">
        <f t="shared" si="3"/>
        <v>0</v>
      </c>
      <c r="J133" s="50"/>
    </row>
    <row r="134" spans="1:10" x14ac:dyDescent="0.25">
      <c r="A134" s="42" t="s">
        <v>37</v>
      </c>
      <c r="B134" s="40" t="s">
        <v>272</v>
      </c>
      <c r="C134" s="41">
        <v>2.52E-4</v>
      </c>
      <c r="D134" s="6">
        <v>0</v>
      </c>
      <c r="E134" s="49">
        <f t="shared" si="2"/>
        <v>0</v>
      </c>
      <c r="F134" s="50"/>
      <c r="H134" s="6">
        <v>0</v>
      </c>
      <c r="I134" s="49">
        <f t="shared" si="3"/>
        <v>0</v>
      </c>
      <c r="J134" s="50"/>
    </row>
    <row r="135" spans="1:10" x14ac:dyDescent="0.25">
      <c r="A135" s="42" t="s">
        <v>37</v>
      </c>
      <c r="B135" s="40" t="s">
        <v>273</v>
      </c>
      <c r="C135" s="41">
        <v>8.0900000000000004E-4</v>
      </c>
      <c r="D135" s="6">
        <v>0</v>
      </c>
      <c r="E135" s="49">
        <f t="shared" si="2"/>
        <v>0</v>
      </c>
      <c r="F135" s="50"/>
      <c r="H135" s="6">
        <v>0</v>
      </c>
      <c r="I135" s="49">
        <f t="shared" si="3"/>
        <v>0</v>
      </c>
      <c r="J135" s="50"/>
    </row>
    <row r="136" spans="1:10" x14ac:dyDescent="0.25">
      <c r="A136" s="42" t="s">
        <v>37</v>
      </c>
      <c r="B136" s="40" t="s">
        <v>274</v>
      </c>
      <c r="C136" s="41">
        <v>5.4500000000000002E-4</v>
      </c>
      <c r="D136" s="6">
        <v>0</v>
      </c>
      <c r="E136" s="49">
        <f t="shared" si="2"/>
        <v>0</v>
      </c>
      <c r="F136" s="50"/>
      <c r="H136" s="6">
        <v>0</v>
      </c>
      <c r="I136" s="49">
        <f t="shared" si="3"/>
        <v>0</v>
      </c>
      <c r="J136" s="50"/>
    </row>
    <row r="137" spans="1:10" x14ac:dyDescent="0.25">
      <c r="A137" s="42" t="s">
        <v>37</v>
      </c>
      <c r="B137" s="40" t="s">
        <v>275</v>
      </c>
      <c r="C137" s="41">
        <v>2.6200000000000003E-4</v>
      </c>
      <c r="D137" s="6">
        <v>0</v>
      </c>
      <c r="E137" s="49">
        <f t="shared" si="2"/>
        <v>0</v>
      </c>
      <c r="F137" s="50"/>
      <c r="H137" s="6">
        <v>0</v>
      </c>
      <c r="I137" s="49">
        <f t="shared" si="3"/>
        <v>0</v>
      </c>
      <c r="J137" s="50"/>
    </row>
    <row r="138" spans="1:10" x14ac:dyDescent="0.25">
      <c r="A138" s="42" t="s">
        <v>37</v>
      </c>
      <c r="B138" s="40" t="s">
        <v>276</v>
      </c>
      <c r="C138" s="41">
        <v>1.2899999999999999E-4</v>
      </c>
      <c r="D138" s="6">
        <v>0</v>
      </c>
      <c r="E138" s="49">
        <f t="shared" si="2"/>
        <v>0</v>
      </c>
      <c r="F138" s="50"/>
      <c r="H138" s="6">
        <v>0</v>
      </c>
      <c r="I138" s="49">
        <f t="shared" si="3"/>
        <v>0</v>
      </c>
      <c r="J138" s="50"/>
    </row>
    <row r="139" spans="1:10" x14ac:dyDescent="0.25">
      <c r="A139" s="42" t="s">
        <v>37</v>
      </c>
      <c r="B139" s="40" t="s">
        <v>277</v>
      </c>
      <c r="C139" s="41">
        <v>2.6600000000000001E-4</v>
      </c>
      <c r="D139" s="6">
        <v>0</v>
      </c>
      <c r="E139" s="49">
        <f t="shared" ref="E139:E175" si="4">+IF(D139=1,C139,0)</f>
        <v>0</v>
      </c>
      <c r="F139" s="50"/>
      <c r="H139" s="6">
        <v>0</v>
      </c>
      <c r="I139" s="49">
        <f t="shared" ref="I139:I175" si="5">+IF(H139=1,C139,0)</f>
        <v>0</v>
      </c>
      <c r="J139" s="50"/>
    </row>
    <row r="140" spans="1:10" x14ac:dyDescent="0.25">
      <c r="A140" s="42" t="s">
        <v>37</v>
      </c>
      <c r="B140" s="40" t="s">
        <v>278</v>
      </c>
      <c r="C140" s="41">
        <v>1.0059999999999999E-3</v>
      </c>
      <c r="D140" s="6">
        <v>0</v>
      </c>
      <c r="E140" s="49">
        <f t="shared" si="4"/>
        <v>0</v>
      </c>
      <c r="F140" s="50"/>
      <c r="H140" s="6">
        <v>0</v>
      </c>
      <c r="I140" s="49">
        <f t="shared" si="5"/>
        <v>0</v>
      </c>
      <c r="J140" s="50"/>
    </row>
    <row r="141" spans="1:10" x14ac:dyDescent="0.25">
      <c r="A141" s="42" t="s">
        <v>37</v>
      </c>
      <c r="B141" s="40" t="s">
        <v>279</v>
      </c>
      <c r="C141" s="41">
        <v>1.16E-4</v>
      </c>
      <c r="D141" s="6">
        <v>0</v>
      </c>
      <c r="E141" s="49">
        <f t="shared" si="4"/>
        <v>0</v>
      </c>
      <c r="F141" s="50"/>
      <c r="H141" s="6">
        <v>0</v>
      </c>
      <c r="I141" s="49">
        <f t="shared" si="5"/>
        <v>0</v>
      </c>
      <c r="J141" s="50"/>
    </row>
    <row r="142" spans="1:10" x14ac:dyDescent="0.25">
      <c r="A142" s="42" t="s">
        <v>37</v>
      </c>
      <c r="B142" s="40" t="s">
        <v>280</v>
      </c>
      <c r="C142" s="41">
        <v>8.7000000000000001E-5</v>
      </c>
      <c r="D142" s="6">
        <v>0</v>
      </c>
      <c r="E142" s="49">
        <f t="shared" si="4"/>
        <v>0</v>
      </c>
      <c r="F142" s="50"/>
      <c r="H142" s="6">
        <v>0</v>
      </c>
      <c r="I142" s="49">
        <f t="shared" si="5"/>
        <v>0</v>
      </c>
      <c r="J142" s="50"/>
    </row>
    <row r="143" spans="1:10" x14ac:dyDescent="0.25">
      <c r="A143" s="42" t="s">
        <v>37</v>
      </c>
      <c r="B143" s="40" t="s">
        <v>281</v>
      </c>
      <c r="C143" s="41">
        <v>5.2999999999999998E-4</v>
      </c>
      <c r="D143" s="6">
        <v>0</v>
      </c>
      <c r="E143" s="49">
        <f t="shared" si="4"/>
        <v>0</v>
      </c>
      <c r="F143" s="50"/>
      <c r="H143" s="6">
        <v>0</v>
      </c>
      <c r="I143" s="49">
        <f t="shared" si="5"/>
        <v>0</v>
      </c>
      <c r="J143" s="50"/>
    </row>
    <row r="144" spans="1:10" x14ac:dyDescent="0.25">
      <c r="A144" s="42" t="s">
        <v>37</v>
      </c>
      <c r="B144" s="40" t="s">
        <v>282</v>
      </c>
      <c r="C144" s="41">
        <v>5.1800000000000001E-4</v>
      </c>
      <c r="D144" s="6">
        <v>0</v>
      </c>
      <c r="E144" s="49">
        <f t="shared" si="4"/>
        <v>0</v>
      </c>
      <c r="F144" s="50"/>
      <c r="H144" s="6">
        <v>0</v>
      </c>
      <c r="I144" s="49">
        <f t="shared" si="5"/>
        <v>0</v>
      </c>
      <c r="J144" s="50"/>
    </row>
    <row r="145" spans="1:10" x14ac:dyDescent="0.25">
      <c r="A145" s="42" t="s">
        <v>37</v>
      </c>
      <c r="B145" s="40" t="s">
        <v>283</v>
      </c>
      <c r="C145" s="41">
        <v>1.8900000000000001E-4</v>
      </c>
      <c r="D145" s="6">
        <v>0</v>
      </c>
      <c r="E145" s="49">
        <f t="shared" si="4"/>
        <v>0</v>
      </c>
      <c r="F145" s="50"/>
      <c r="H145" s="6">
        <v>0</v>
      </c>
      <c r="I145" s="49">
        <f t="shared" si="5"/>
        <v>0</v>
      </c>
      <c r="J145" s="50"/>
    </row>
    <row r="146" spans="1:10" x14ac:dyDescent="0.25">
      <c r="A146" s="42" t="s">
        <v>37</v>
      </c>
      <c r="B146" s="40" t="s">
        <v>284</v>
      </c>
      <c r="C146" s="41">
        <v>2.5099999999999998E-4</v>
      </c>
      <c r="D146" s="6">
        <v>0</v>
      </c>
      <c r="E146" s="49">
        <f t="shared" si="4"/>
        <v>0</v>
      </c>
      <c r="F146" s="50"/>
      <c r="H146" s="6">
        <v>0</v>
      </c>
      <c r="I146" s="49">
        <f t="shared" si="5"/>
        <v>0</v>
      </c>
      <c r="J146" s="50"/>
    </row>
    <row r="147" spans="1:10" x14ac:dyDescent="0.25">
      <c r="A147" s="42" t="s">
        <v>37</v>
      </c>
      <c r="B147" s="40" t="s">
        <v>285</v>
      </c>
      <c r="C147" s="41">
        <v>2.6600000000000001E-4</v>
      </c>
      <c r="D147" s="6">
        <v>0</v>
      </c>
      <c r="E147" s="49">
        <f t="shared" si="4"/>
        <v>0</v>
      </c>
      <c r="F147" s="50"/>
      <c r="H147" s="6">
        <v>0</v>
      </c>
      <c r="I147" s="49">
        <f t="shared" si="5"/>
        <v>0</v>
      </c>
      <c r="J147" s="50"/>
    </row>
    <row r="148" spans="1:10" x14ac:dyDescent="0.25">
      <c r="A148" s="42" t="s">
        <v>49</v>
      </c>
      <c r="B148" s="40" t="s">
        <v>286</v>
      </c>
      <c r="C148" s="41">
        <v>5.2599999999999999E-4</v>
      </c>
      <c r="D148" s="6">
        <v>0</v>
      </c>
      <c r="E148" s="49">
        <f t="shared" si="4"/>
        <v>0</v>
      </c>
      <c r="F148" s="50"/>
      <c r="H148" s="6">
        <v>0</v>
      </c>
      <c r="I148" s="49">
        <f t="shared" si="5"/>
        <v>0</v>
      </c>
      <c r="J148" s="50"/>
    </row>
    <row r="149" spans="1:10" x14ac:dyDescent="0.25">
      <c r="A149" s="42" t="s">
        <v>49</v>
      </c>
      <c r="B149" s="40" t="s">
        <v>287</v>
      </c>
      <c r="C149" s="41">
        <v>6.0999999999999999E-5</v>
      </c>
      <c r="D149" s="6">
        <v>0</v>
      </c>
      <c r="E149" s="49">
        <f t="shared" si="4"/>
        <v>0</v>
      </c>
      <c r="F149" s="50"/>
      <c r="H149" s="6">
        <v>0</v>
      </c>
      <c r="I149" s="49">
        <f t="shared" si="5"/>
        <v>0</v>
      </c>
      <c r="J149" s="50"/>
    </row>
    <row r="150" spans="1:10" x14ac:dyDescent="0.25">
      <c r="A150" s="42" t="s">
        <v>49</v>
      </c>
      <c r="B150" s="40" t="s">
        <v>288</v>
      </c>
      <c r="C150" s="41">
        <v>5.5999999999999999E-5</v>
      </c>
      <c r="D150" s="6">
        <v>0</v>
      </c>
      <c r="E150" s="49">
        <f t="shared" si="4"/>
        <v>0</v>
      </c>
      <c r="F150" s="50"/>
      <c r="H150" s="6">
        <v>0</v>
      </c>
      <c r="I150" s="49">
        <f t="shared" si="5"/>
        <v>0</v>
      </c>
      <c r="J150" s="50"/>
    </row>
    <row r="151" spans="1:10" x14ac:dyDescent="0.25">
      <c r="A151" s="42" t="s">
        <v>49</v>
      </c>
      <c r="B151" s="40" t="s">
        <v>289</v>
      </c>
      <c r="C151" s="41">
        <v>2.0699999999999999E-4</v>
      </c>
      <c r="D151" s="6">
        <v>0</v>
      </c>
      <c r="E151" s="49">
        <f t="shared" si="4"/>
        <v>0</v>
      </c>
      <c r="F151" s="50"/>
      <c r="H151" s="6">
        <v>0</v>
      </c>
      <c r="I151" s="49">
        <f t="shared" si="5"/>
        <v>0</v>
      </c>
      <c r="J151" s="50"/>
    </row>
    <row r="152" spans="1:10" x14ac:dyDescent="0.25">
      <c r="A152" s="42" t="s">
        <v>49</v>
      </c>
      <c r="B152" s="40" t="s">
        <v>290</v>
      </c>
      <c r="C152" s="41">
        <v>2.7900000000000001E-4</v>
      </c>
      <c r="D152" s="6">
        <v>0</v>
      </c>
      <c r="E152" s="49">
        <f t="shared" si="4"/>
        <v>0</v>
      </c>
      <c r="F152" s="50"/>
      <c r="H152" s="6">
        <v>0</v>
      </c>
      <c r="I152" s="49">
        <f t="shared" si="5"/>
        <v>0</v>
      </c>
      <c r="J152" s="50"/>
    </row>
    <row r="153" spans="1:10" x14ac:dyDescent="0.25">
      <c r="A153" s="42" t="s">
        <v>49</v>
      </c>
      <c r="B153" s="40" t="s">
        <v>291</v>
      </c>
      <c r="C153" s="41">
        <v>2.1000000000000001E-4</v>
      </c>
      <c r="D153" s="6">
        <v>0</v>
      </c>
      <c r="E153" s="49">
        <f t="shared" si="4"/>
        <v>0</v>
      </c>
      <c r="F153" s="50"/>
      <c r="H153" s="6">
        <v>0</v>
      </c>
      <c r="I153" s="49">
        <f t="shared" si="5"/>
        <v>0</v>
      </c>
      <c r="J153" s="50"/>
    </row>
    <row r="154" spans="1:10" x14ac:dyDescent="0.25">
      <c r="A154" s="42" t="s">
        <v>49</v>
      </c>
      <c r="B154" s="40" t="s">
        <v>292</v>
      </c>
      <c r="C154" s="41">
        <v>3.1500000000000001E-4</v>
      </c>
      <c r="D154" s="6">
        <v>0</v>
      </c>
      <c r="E154" s="49">
        <f t="shared" si="4"/>
        <v>0</v>
      </c>
      <c r="F154" s="50"/>
      <c r="H154" s="6">
        <v>0</v>
      </c>
      <c r="I154" s="49">
        <f t="shared" si="5"/>
        <v>0</v>
      </c>
      <c r="J154" s="50"/>
    </row>
    <row r="155" spans="1:10" x14ac:dyDescent="0.25">
      <c r="A155" s="42" t="s">
        <v>49</v>
      </c>
      <c r="B155" s="40" t="s">
        <v>293</v>
      </c>
      <c r="C155" s="41">
        <v>9.7E-5</v>
      </c>
      <c r="D155" s="6">
        <v>0</v>
      </c>
      <c r="E155" s="49">
        <f t="shared" si="4"/>
        <v>0</v>
      </c>
      <c r="F155" s="50"/>
      <c r="H155" s="6">
        <v>0</v>
      </c>
      <c r="I155" s="49">
        <f t="shared" si="5"/>
        <v>0</v>
      </c>
      <c r="J155" s="50"/>
    </row>
    <row r="156" spans="1:10" x14ac:dyDescent="0.25">
      <c r="A156" s="42" t="s">
        <v>49</v>
      </c>
      <c r="B156" s="40" t="s">
        <v>294</v>
      </c>
      <c r="C156" s="41">
        <v>1.05E-4</v>
      </c>
      <c r="D156" s="6">
        <v>0</v>
      </c>
      <c r="E156" s="49">
        <f t="shared" si="4"/>
        <v>0</v>
      </c>
      <c r="F156" s="50"/>
      <c r="H156" s="6">
        <v>0</v>
      </c>
      <c r="I156" s="49">
        <f t="shared" si="5"/>
        <v>0</v>
      </c>
      <c r="J156" s="50"/>
    </row>
    <row r="157" spans="1:10" x14ac:dyDescent="0.25">
      <c r="A157" s="42" t="s">
        <v>49</v>
      </c>
      <c r="B157" s="40" t="s">
        <v>295</v>
      </c>
      <c r="C157" s="41">
        <v>6.7199999999999996E-4</v>
      </c>
      <c r="D157" s="6">
        <v>0</v>
      </c>
      <c r="E157" s="49">
        <f t="shared" si="4"/>
        <v>0</v>
      </c>
      <c r="F157" s="50"/>
      <c r="H157" s="6">
        <v>0</v>
      </c>
      <c r="I157" s="49">
        <f t="shared" si="5"/>
        <v>0</v>
      </c>
      <c r="J157" s="50"/>
    </row>
    <row r="158" spans="1:10" x14ac:dyDescent="0.25">
      <c r="A158" s="42" t="s">
        <v>49</v>
      </c>
      <c r="B158" s="40" t="s">
        <v>296</v>
      </c>
      <c r="C158" s="41">
        <v>1.054E-3</v>
      </c>
      <c r="D158" s="6">
        <v>0</v>
      </c>
      <c r="E158" s="49">
        <f t="shared" si="4"/>
        <v>0</v>
      </c>
      <c r="F158" s="50"/>
      <c r="H158" s="6">
        <v>0</v>
      </c>
      <c r="I158" s="49">
        <f t="shared" si="5"/>
        <v>0</v>
      </c>
      <c r="J158" s="50"/>
    </row>
    <row r="159" spans="1:10" x14ac:dyDescent="0.25">
      <c r="A159" s="42" t="s">
        <v>49</v>
      </c>
      <c r="B159" s="40" t="s">
        <v>297</v>
      </c>
      <c r="C159" s="41">
        <v>1.56E-4</v>
      </c>
      <c r="D159" s="6">
        <v>0</v>
      </c>
      <c r="E159" s="49">
        <f t="shared" si="4"/>
        <v>0</v>
      </c>
      <c r="F159" s="50"/>
      <c r="H159" s="6">
        <v>0</v>
      </c>
      <c r="I159" s="49">
        <f t="shared" si="5"/>
        <v>0</v>
      </c>
      <c r="J159" s="50"/>
    </row>
    <row r="160" spans="1:10" x14ac:dyDescent="0.25">
      <c r="A160" s="42" t="s">
        <v>49</v>
      </c>
      <c r="B160" s="40" t="s">
        <v>298</v>
      </c>
      <c r="C160" s="41">
        <v>1.0399999999999999E-4</v>
      </c>
      <c r="D160" s="6">
        <v>0</v>
      </c>
      <c r="E160" s="49">
        <f t="shared" si="4"/>
        <v>0</v>
      </c>
      <c r="F160" s="50"/>
      <c r="H160" s="6">
        <v>0</v>
      </c>
      <c r="I160" s="49">
        <f t="shared" si="5"/>
        <v>0</v>
      </c>
      <c r="J160" s="50"/>
    </row>
    <row r="161" spans="1:10" x14ac:dyDescent="0.25">
      <c r="A161" s="42" t="s">
        <v>49</v>
      </c>
      <c r="B161" s="40" t="s">
        <v>299</v>
      </c>
      <c r="C161" s="41">
        <v>1.64E-4</v>
      </c>
      <c r="D161" s="6">
        <v>0</v>
      </c>
      <c r="E161" s="49">
        <f t="shared" si="4"/>
        <v>0</v>
      </c>
      <c r="F161" s="50"/>
      <c r="H161" s="6">
        <v>0</v>
      </c>
      <c r="I161" s="49">
        <f t="shared" si="5"/>
        <v>0</v>
      </c>
      <c r="J161" s="50"/>
    </row>
    <row r="162" spans="1:10" x14ac:dyDescent="0.25">
      <c r="A162" s="42" t="s">
        <v>49</v>
      </c>
      <c r="B162" s="40" t="s">
        <v>300</v>
      </c>
      <c r="C162" s="41">
        <v>5.9000000000000003E-4</v>
      </c>
      <c r="D162" s="6">
        <v>0</v>
      </c>
      <c r="E162" s="49">
        <f t="shared" si="4"/>
        <v>0</v>
      </c>
      <c r="F162" s="50"/>
      <c r="H162" s="6">
        <v>0</v>
      </c>
      <c r="I162" s="49">
        <f t="shared" si="5"/>
        <v>0</v>
      </c>
      <c r="J162" s="50"/>
    </row>
    <row r="163" spans="1:10" x14ac:dyDescent="0.25">
      <c r="A163" s="42" t="s">
        <v>49</v>
      </c>
      <c r="B163" s="40" t="s">
        <v>301</v>
      </c>
      <c r="C163" s="41">
        <v>1.34E-4</v>
      </c>
      <c r="D163" s="6">
        <v>0</v>
      </c>
      <c r="E163" s="49">
        <f t="shared" si="4"/>
        <v>0</v>
      </c>
      <c r="F163" s="50"/>
      <c r="H163" s="6">
        <v>0</v>
      </c>
      <c r="I163" s="49">
        <f t="shared" si="5"/>
        <v>0</v>
      </c>
      <c r="J163" s="50"/>
    </row>
    <row r="164" spans="1:10" x14ac:dyDescent="0.25">
      <c r="A164" s="42" t="s">
        <v>49</v>
      </c>
      <c r="B164" s="40" t="s">
        <v>302</v>
      </c>
      <c r="C164" s="41">
        <v>5.3700000000000004E-4</v>
      </c>
      <c r="D164" s="6">
        <v>0</v>
      </c>
      <c r="E164" s="49">
        <f t="shared" si="4"/>
        <v>0</v>
      </c>
      <c r="F164" s="50"/>
      <c r="H164" s="6">
        <v>0</v>
      </c>
      <c r="I164" s="49">
        <f t="shared" si="5"/>
        <v>0</v>
      </c>
      <c r="J164" s="50"/>
    </row>
    <row r="165" spans="1:10" x14ac:dyDescent="0.25">
      <c r="A165" s="42" t="s">
        <v>49</v>
      </c>
      <c r="B165" s="40" t="s">
        <v>303</v>
      </c>
      <c r="C165" s="41">
        <v>6.1700000000000004E-4</v>
      </c>
      <c r="D165" s="6">
        <v>0</v>
      </c>
      <c r="E165" s="49">
        <f t="shared" si="4"/>
        <v>0</v>
      </c>
      <c r="F165" s="50"/>
      <c r="H165" s="6">
        <v>0</v>
      </c>
      <c r="I165" s="49">
        <f t="shared" si="5"/>
        <v>0</v>
      </c>
      <c r="J165" s="50"/>
    </row>
    <row r="166" spans="1:10" x14ac:dyDescent="0.25">
      <c r="A166" s="42" t="s">
        <v>49</v>
      </c>
      <c r="B166" s="40" t="s">
        <v>304</v>
      </c>
      <c r="C166" s="41">
        <v>1.26E-4</v>
      </c>
      <c r="D166" s="6">
        <v>0</v>
      </c>
      <c r="E166" s="49">
        <f t="shared" si="4"/>
        <v>0</v>
      </c>
      <c r="F166" s="50"/>
      <c r="H166" s="6">
        <v>0</v>
      </c>
      <c r="I166" s="49">
        <f t="shared" si="5"/>
        <v>0</v>
      </c>
      <c r="J166" s="50"/>
    </row>
    <row r="167" spans="1:10" x14ac:dyDescent="0.25">
      <c r="A167" s="42" t="s">
        <v>49</v>
      </c>
      <c r="B167" s="40" t="s">
        <v>305</v>
      </c>
      <c r="C167" s="41">
        <v>1.92E-4</v>
      </c>
      <c r="D167" s="6">
        <v>0</v>
      </c>
      <c r="E167" s="49">
        <f t="shared" si="4"/>
        <v>0</v>
      </c>
      <c r="F167" s="50"/>
      <c r="H167" s="6">
        <v>0</v>
      </c>
      <c r="I167" s="49">
        <f t="shared" si="5"/>
        <v>0</v>
      </c>
      <c r="J167" s="50"/>
    </row>
    <row r="168" spans="1:10" x14ac:dyDescent="0.25">
      <c r="A168" s="42" t="s">
        <v>49</v>
      </c>
      <c r="B168" s="40" t="s">
        <v>306</v>
      </c>
      <c r="C168" s="41">
        <v>1.08E-4</v>
      </c>
      <c r="D168" s="6">
        <v>0</v>
      </c>
      <c r="E168" s="49">
        <f t="shared" si="4"/>
        <v>0</v>
      </c>
      <c r="F168" s="50"/>
      <c r="H168" s="6">
        <v>0</v>
      </c>
      <c r="I168" s="49">
        <f t="shared" si="5"/>
        <v>0</v>
      </c>
      <c r="J168" s="50"/>
    </row>
    <row r="169" spans="1:10" x14ac:dyDescent="0.25">
      <c r="A169" s="42" t="s">
        <v>49</v>
      </c>
      <c r="B169" s="40" t="s">
        <v>307</v>
      </c>
      <c r="C169" s="41">
        <v>4.8999999999999998E-4</v>
      </c>
      <c r="D169" s="6">
        <v>0</v>
      </c>
      <c r="E169" s="49">
        <f t="shared" si="4"/>
        <v>0</v>
      </c>
      <c r="F169" s="50"/>
      <c r="H169" s="6">
        <v>0</v>
      </c>
      <c r="I169" s="49">
        <f t="shared" si="5"/>
        <v>0</v>
      </c>
      <c r="J169" s="50"/>
    </row>
    <row r="170" spans="1:10" x14ac:dyDescent="0.25">
      <c r="A170" s="42" t="s">
        <v>49</v>
      </c>
      <c r="B170" s="40" t="s">
        <v>308</v>
      </c>
      <c r="C170" s="41">
        <v>7.7000000000000001E-5</v>
      </c>
      <c r="D170" s="6">
        <v>0</v>
      </c>
      <c r="E170" s="49">
        <f t="shared" si="4"/>
        <v>0</v>
      </c>
      <c r="F170" s="50"/>
      <c r="H170" s="6">
        <v>0</v>
      </c>
      <c r="I170" s="49">
        <f t="shared" si="5"/>
        <v>0</v>
      </c>
      <c r="J170" s="50"/>
    </row>
    <row r="171" spans="1:10" x14ac:dyDescent="0.25">
      <c r="A171" s="42" t="s">
        <v>49</v>
      </c>
      <c r="B171" s="40" t="s">
        <v>309</v>
      </c>
      <c r="C171" s="41">
        <v>1.2459999999999999E-3</v>
      </c>
      <c r="D171" s="6">
        <v>0</v>
      </c>
      <c r="E171" s="49">
        <f t="shared" si="4"/>
        <v>0</v>
      </c>
      <c r="F171" s="50"/>
      <c r="H171" s="6">
        <v>0</v>
      </c>
      <c r="I171" s="49">
        <f t="shared" si="5"/>
        <v>0</v>
      </c>
      <c r="J171" s="50"/>
    </row>
    <row r="172" spans="1:10" x14ac:dyDescent="0.25">
      <c r="A172" s="42" t="s">
        <v>49</v>
      </c>
      <c r="B172" s="40" t="s">
        <v>310</v>
      </c>
      <c r="C172" s="41">
        <v>1.9900000000000001E-4</v>
      </c>
      <c r="D172" s="6">
        <v>0</v>
      </c>
      <c r="E172" s="49">
        <f t="shared" si="4"/>
        <v>0</v>
      </c>
      <c r="F172" s="50"/>
      <c r="H172" s="6">
        <v>0</v>
      </c>
      <c r="I172" s="49">
        <f t="shared" si="5"/>
        <v>0</v>
      </c>
      <c r="J172" s="50"/>
    </row>
    <row r="173" spans="1:10" x14ac:dyDescent="0.25">
      <c r="A173" s="42" t="s">
        <v>49</v>
      </c>
      <c r="B173" s="40" t="s">
        <v>311</v>
      </c>
      <c r="C173" s="41">
        <v>1.7699999999999999E-4</v>
      </c>
      <c r="D173" s="6">
        <v>0</v>
      </c>
      <c r="E173" s="49">
        <f t="shared" si="4"/>
        <v>0</v>
      </c>
      <c r="F173" s="50"/>
      <c r="H173" s="6">
        <v>0</v>
      </c>
      <c r="I173" s="49">
        <f t="shared" si="5"/>
        <v>0</v>
      </c>
      <c r="J173" s="50"/>
    </row>
    <row r="174" spans="1:10" x14ac:dyDescent="0.25">
      <c r="A174" s="42" t="s">
        <v>49</v>
      </c>
      <c r="B174" s="40" t="s">
        <v>312</v>
      </c>
      <c r="C174" s="41">
        <v>4.4999999999999999E-4</v>
      </c>
      <c r="D174" s="6">
        <v>0</v>
      </c>
      <c r="E174" s="49">
        <f t="shared" si="4"/>
        <v>0</v>
      </c>
      <c r="F174" s="50"/>
      <c r="H174" s="6">
        <v>0</v>
      </c>
      <c r="I174" s="49">
        <f t="shared" si="5"/>
        <v>0</v>
      </c>
      <c r="J174" s="50"/>
    </row>
    <row r="175" spans="1:10" x14ac:dyDescent="0.25">
      <c r="A175" s="42" t="s">
        <v>49</v>
      </c>
      <c r="B175" s="40" t="s">
        <v>313</v>
      </c>
      <c r="C175" s="41">
        <v>1.9000000000000001E-4</v>
      </c>
      <c r="D175" s="6">
        <v>0</v>
      </c>
      <c r="E175" s="49">
        <f t="shared" si="4"/>
        <v>0</v>
      </c>
      <c r="F175" s="50"/>
      <c r="H175" s="6">
        <v>0</v>
      </c>
      <c r="I175" s="49">
        <f t="shared" si="5"/>
        <v>0</v>
      </c>
      <c r="J175" s="50"/>
    </row>
    <row r="176" spans="1:10" x14ac:dyDescent="0.25">
      <c r="A176" s="42" t="s">
        <v>49</v>
      </c>
      <c r="B176" s="40" t="s">
        <v>314</v>
      </c>
      <c r="C176" s="41">
        <v>3.77E-4</v>
      </c>
      <c r="D176" s="6">
        <v>0</v>
      </c>
      <c r="E176" s="49">
        <f t="shared" ref="E176:E239" si="6">+IF(D176=1,C176,0)</f>
        <v>0</v>
      </c>
      <c r="F176" s="50"/>
      <c r="H176" s="6">
        <v>0</v>
      </c>
      <c r="I176" s="49">
        <f t="shared" ref="I176:I239" si="7">+IF(H176=1,C176,0)</f>
        <v>0</v>
      </c>
      <c r="J176" s="50"/>
    </row>
    <row r="177" spans="1:10" x14ac:dyDescent="0.25">
      <c r="A177" s="42" t="s">
        <v>49</v>
      </c>
      <c r="B177" s="40" t="s">
        <v>315</v>
      </c>
      <c r="C177" s="41">
        <v>8.7999999999999998E-5</v>
      </c>
      <c r="D177" s="6">
        <v>0</v>
      </c>
      <c r="E177" s="49">
        <f t="shared" si="6"/>
        <v>0</v>
      </c>
      <c r="F177" s="50"/>
      <c r="H177" s="6">
        <v>0</v>
      </c>
      <c r="I177" s="49">
        <f t="shared" si="7"/>
        <v>0</v>
      </c>
      <c r="J177" s="50"/>
    </row>
    <row r="178" spans="1:10" x14ac:dyDescent="0.25">
      <c r="A178" s="42" t="s">
        <v>49</v>
      </c>
      <c r="B178" s="40" t="s">
        <v>316</v>
      </c>
      <c r="C178" s="41">
        <v>1.15E-4</v>
      </c>
      <c r="D178" s="6">
        <v>0</v>
      </c>
      <c r="E178" s="49">
        <f t="shared" si="6"/>
        <v>0</v>
      </c>
      <c r="F178" s="50"/>
      <c r="H178" s="6">
        <v>0</v>
      </c>
      <c r="I178" s="49">
        <f t="shared" si="7"/>
        <v>0</v>
      </c>
      <c r="J178" s="50"/>
    </row>
    <row r="179" spans="1:10" x14ac:dyDescent="0.25">
      <c r="A179" s="42" t="s">
        <v>49</v>
      </c>
      <c r="B179" s="40" t="s">
        <v>317</v>
      </c>
      <c r="C179" s="41">
        <v>1.85E-4</v>
      </c>
      <c r="D179" s="6">
        <v>0</v>
      </c>
      <c r="E179" s="49">
        <f t="shared" si="6"/>
        <v>0</v>
      </c>
      <c r="F179" s="50"/>
      <c r="H179" s="6">
        <v>0</v>
      </c>
      <c r="I179" s="49">
        <f t="shared" si="7"/>
        <v>0</v>
      </c>
      <c r="J179" s="50"/>
    </row>
    <row r="180" spans="1:10" x14ac:dyDescent="0.25">
      <c r="A180" s="42" t="s">
        <v>49</v>
      </c>
      <c r="B180" s="40" t="s">
        <v>318</v>
      </c>
      <c r="C180" s="41">
        <v>8.7000000000000001E-5</v>
      </c>
      <c r="D180" s="6">
        <v>0</v>
      </c>
      <c r="E180" s="49">
        <f t="shared" si="6"/>
        <v>0</v>
      </c>
      <c r="F180" s="50"/>
      <c r="H180" s="6">
        <v>0</v>
      </c>
      <c r="I180" s="49">
        <f t="shared" si="7"/>
        <v>0</v>
      </c>
      <c r="J180" s="50"/>
    </row>
    <row r="181" spans="1:10" x14ac:dyDescent="0.25">
      <c r="A181" s="42" t="s">
        <v>49</v>
      </c>
      <c r="B181" s="40" t="s">
        <v>319</v>
      </c>
      <c r="C181" s="41">
        <v>5.3000000000000001E-5</v>
      </c>
      <c r="D181" s="6">
        <v>0</v>
      </c>
      <c r="E181" s="49">
        <f t="shared" si="6"/>
        <v>0</v>
      </c>
      <c r="F181" s="50"/>
      <c r="H181" s="6">
        <v>0</v>
      </c>
      <c r="I181" s="49">
        <f t="shared" si="7"/>
        <v>0</v>
      </c>
      <c r="J181" s="50"/>
    </row>
    <row r="182" spans="1:10" x14ac:dyDescent="0.25">
      <c r="A182" s="42" t="s">
        <v>49</v>
      </c>
      <c r="B182" s="40" t="s">
        <v>320</v>
      </c>
      <c r="C182" s="41">
        <v>1.5799999999999999E-4</v>
      </c>
      <c r="D182" s="6">
        <v>0</v>
      </c>
      <c r="E182" s="49">
        <f t="shared" si="6"/>
        <v>0</v>
      </c>
      <c r="F182" s="50"/>
      <c r="H182" s="6">
        <v>0</v>
      </c>
      <c r="I182" s="49">
        <f t="shared" si="7"/>
        <v>0</v>
      </c>
      <c r="J182" s="50"/>
    </row>
    <row r="183" spans="1:10" x14ac:dyDescent="0.25">
      <c r="A183" s="42" t="s">
        <v>49</v>
      </c>
      <c r="B183" s="40" t="s">
        <v>321</v>
      </c>
      <c r="C183" s="41">
        <v>4.5600000000000003E-4</v>
      </c>
      <c r="D183" s="6">
        <v>0</v>
      </c>
      <c r="E183" s="49">
        <f t="shared" si="6"/>
        <v>0</v>
      </c>
      <c r="F183" s="50"/>
      <c r="H183" s="6">
        <v>0</v>
      </c>
      <c r="I183" s="49">
        <f t="shared" si="7"/>
        <v>0</v>
      </c>
      <c r="J183" s="50"/>
    </row>
    <row r="184" spans="1:10" x14ac:dyDescent="0.25">
      <c r="A184" s="42" t="s">
        <v>49</v>
      </c>
      <c r="B184" s="40" t="s">
        <v>322</v>
      </c>
      <c r="C184" s="41">
        <v>8.7999999999999998E-5</v>
      </c>
      <c r="D184" s="6">
        <v>0</v>
      </c>
      <c r="E184" s="49">
        <f t="shared" si="6"/>
        <v>0</v>
      </c>
      <c r="F184" s="50"/>
      <c r="H184" s="6">
        <v>0</v>
      </c>
      <c r="I184" s="49">
        <f t="shared" si="7"/>
        <v>0</v>
      </c>
      <c r="J184" s="50"/>
    </row>
    <row r="185" spans="1:10" x14ac:dyDescent="0.25">
      <c r="A185" s="42" t="s">
        <v>49</v>
      </c>
      <c r="B185" s="40" t="s">
        <v>323</v>
      </c>
      <c r="C185" s="41">
        <v>2.3499999999999999E-4</v>
      </c>
      <c r="D185" s="6">
        <v>0</v>
      </c>
      <c r="E185" s="49">
        <f t="shared" si="6"/>
        <v>0</v>
      </c>
      <c r="F185" s="50"/>
      <c r="H185" s="6">
        <v>0</v>
      </c>
      <c r="I185" s="49">
        <f t="shared" si="7"/>
        <v>0</v>
      </c>
      <c r="J185" s="50"/>
    </row>
    <row r="186" spans="1:10" x14ac:dyDescent="0.25">
      <c r="A186" s="42" t="s">
        <v>49</v>
      </c>
      <c r="B186" s="40" t="s">
        <v>324</v>
      </c>
      <c r="C186" s="41">
        <v>6.4999999999999994E-5</v>
      </c>
      <c r="D186" s="6">
        <v>0</v>
      </c>
      <c r="E186" s="49">
        <f t="shared" si="6"/>
        <v>0</v>
      </c>
      <c r="F186" s="50"/>
      <c r="H186" s="6">
        <v>0</v>
      </c>
      <c r="I186" s="49">
        <f t="shared" si="7"/>
        <v>0</v>
      </c>
      <c r="J186" s="50"/>
    </row>
    <row r="187" spans="1:10" x14ac:dyDescent="0.25">
      <c r="A187" s="42" t="s">
        <v>49</v>
      </c>
      <c r="B187" s="40" t="s">
        <v>325</v>
      </c>
      <c r="C187" s="41">
        <v>2.4399999999999999E-4</v>
      </c>
      <c r="D187" s="6">
        <v>0</v>
      </c>
      <c r="E187" s="49">
        <f t="shared" si="6"/>
        <v>0</v>
      </c>
      <c r="F187" s="50"/>
      <c r="H187" s="6">
        <v>0</v>
      </c>
      <c r="I187" s="49">
        <f t="shared" si="7"/>
        <v>0</v>
      </c>
      <c r="J187" s="50"/>
    </row>
    <row r="188" spans="1:10" x14ac:dyDescent="0.25">
      <c r="A188" s="42" t="s">
        <v>49</v>
      </c>
      <c r="B188" s="40" t="s">
        <v>326</v>
      </c>
      <c r="C188" s="41">
        <v>1.5799999999999999E-4</v>
      </c>
      <c r="D188" s="6">
        <v>0</v>
      </c>
      <c r="E188" s="49">
        <f t="shared" si="6"/>
        <v>0</v>
      </c>
      <c r="F188" s="50"/>
      <c r="H188" s="6">
        <v>0</v>
      </c>
      <c r="I188" s="49">
        <f t="shared" si="7"/>
        <v>0</v>
      </c>
      <c r="J188" s="50"/>
    </row>
    <row r="189" spans="1:10" x14ac:dyDescent="0.25">
      <c r="A189" s="42" t="s">
        <v>49</v>
      </c>
      <c r="B189" s="40" t="s">
        <v>327</v>
      </c>
      <c r="C189" s="41">
        <v>5.8E-5</v>
      </c>
      <c r="D189" s="6">
        <v>0</v>
      </c>
      <c r="E189" s="49">
        <f t="shared" si="6"/>
        <v>0</v>
      </c>
      <c r="F189" s="50"/>
      <c r="H189" s="6">
        <v>0</v>
      </c>
      <c r="I189" s="49">
        <f t="shared" si="7"/>
        <v>0</v>
      </c>
      <c r="J189" s="50"/>
    </row>
    <row r="190" spans="1:10" x14ac:dyDescent="0.25">
      <c r="A190" s="42" t="s">
        <v>49</v>
      </c>
      <c r="B190" s="40" t="s">
        <v>328</v>
      </c>
      <c r="C190" s="41">
        <v>3.0800000000000001E-4</v>
      </c>
      <c r="D190" s="6">
        <v>0</v>
      </c>
      <c r="E190" s="49">
        <f t="shared" si="6"/>
        <v>0</v>
      </c>
      <c r="F190" s="50"/>
      <c r="H190" s="6">
        <v>0</v>
      </c>
      <c r="I190" s="49">
        <f t="shared" si="7"/>
        <v>0</v>
      </c>
      <c r="J190" s="50"/>
    </row>
    <row r="191" spans="1:10" x14ac:dyDescent="0.25">
      <c r="A191" s="42" t="s">
        <v>49</v>
      </c>
      <c r="B191" s="40" t="s">
        <v>329</v>
      </c>
      <c r="C191" s="41">
        <v>4.8999999999999998E-4</v>
      </c>
      <c r="D191" s="6">
        <v>0</v>
      </c>
      <c r="E191" s="49">
        <f t="shared" si="6"/>
        <v>0</v>
      </c>
      <c r="F191" s="50"/>
      <c r="H191" s="6">
        <v>0</v>
      </c>
      <c r="I191" s="49">
        <f t="shared" si="7"/>
        <v>0</v>
      </c>
      <c r="J191" s="50"/>
    </row>
    <row r="192" spans="1:10" x14ac:dyDescent="0.25">
      <c r="A192" s="42" t="s">
        <v>49</v>
      </c>
      <c r="B192" s="40" t="s">
        <v>330</v>
      </c>
      <c r="C192" s="41">
        <v>8.6799999999999996E-4</v>
      </c>
      <c r="D192" s="6">
        <v>0</v>
      </c>
      <c r="E192" s="49">
        <f t="shared" si="6"/>
        <v>0</v>
      </c>
      <c r="F192" s="50"/>
      <c r="H192" s="6">
        <v>0</v>
      </c>
      <c r="I192" s="49">
        <f t="shared" si="7"/>
        <v>0</v>
      </c>
      <c r="J192" s="50"/>
    </row>
    <row r="193" spans="1:10" x14ac:dyDescent="0.25">
      <c r="A193" s="42" t="s">
        <v>49</v>
      </c>
      <c r="B193" s="40" t="s">
        <v>331</v>
      </c>
      <c r="C193" s="41">
        <v>2.9799999999999998E-4</v>
      </c>
      <c r="D193" s="6">
        <v>0</v>
      </c>
      <c r="E193" s="49">
        <f t="shared" si="6"/>
        <v>0</v>
      </c>
      <c r="F193" s="50"/>
      <c r="H193" s="6">
        <v>0</v>
      </c>
      <c r="I193" s="49">
        <f t="shared" si="7"/>
        <v>0</v>
      </c>
      <c r="J193" s="50"/>
    </row>
    <row r="194" spans="1:10" x14ac:dyDescent="0.25">
      <c r="A194" s="42" t="s">
        <v>49</v>
      </c>
      <c r="B194" s="40" t="s">
        <v>332</v>
      </c>
      <c r="C194" s="41">
        <v>1.9599999999999999E-4</v>
      </c>
      <c r="D194" s="6">
        <v>0</v>
      </c>
      <c r="E194" s="49">
        <f t="shared" si="6"/>
        <v>0</v>
      </c>
      <c r="F194" s="50"/>
      <c r="H194" s="6">
        <v>0</v>
      </c>
      <c r="I194" s="49">
        <f t="shared" si="7"/>
        <v>0</v>
      </c>
      <c r="J194" s="50"/>
    </row>
    <row r="195" spans="1:10" x14ac:dyDescent="0.25">
      <c r="A195" s="42" t="s">
        <v>49</v>
      </c>
      <c r="B195" s="40" t="s">
        <v>333</v>
      </c>
      <c r="C195" s="41">
        <v>5.0000000000000004E-6</v>
      </c>
      <c r="D195" s="6">
        <v>0</v>
      </c>
      <c r="E195" s="49">
        <f t="shared" si="6"/>
        <v>0</v>
      </c>
      <c r="F195" s="50"/>
      <c r="H195" s="6">
        <v>0</v>
      </c>
      <c r="I195" s="49">
        <f t="shared" si="7"/>
        <v>0</v>
      </c>
      <c r="J195" s="50"/>
    </row>
    <row r="196" spans="1:10" x14ac:dyDescent="0.25">
      <c r="A196" s="42" t="s">
        <v>49</v>
      </c>
      <c r="B196" s="40" t="s">
        <v>334</v>
      </c>
      <c r="C196" s="41">
        <v>1.4300000000000001E-4</v>
      </c>
      <c r="D196" s="6">
        <v>0</v>
      </c>
      <c r="E196" s="49">
        <f t="shared" si="6"/>
        <v>0</v>
      </c>
      <c r="F196" s="50"/>
      <c r="H196" s="6">
        <v>0</v>
      </c>
      <c r="I196" s="49">
        <f t="shared" si="7"/>
        <v>0</v>
      </c>
      <c r="J196" s="50"/>
    </row>
    <row r="197" spans="1:10" x14ac:dyDescent="0.25">
      <c r="A197" s="42" t="s">
        <v>49</v>
      </c>
      <c r="B197" s="40" t="s">
        <v>335</v>
      </c>
      <c r="C197" s="41">
        <v>2.065E-3</v>
      </c>
      <c r="D197" s="6">
        <v>0</v>
      </c>
      <c r="E197" s="49">
        <f t="shared" si="6"/>
        <v>0</v>
      </c>
      <c r="F197" s="50"/>
      <c r="H197" s="6">
        <v>0</v>
      </c>
      <c r="I197" s="49">
        <f t="shared" si="7"/>
        <v>0</v>
      </c>
      <c r="J197" s="50"/>
    </row>
    <row r="198" spans="1:10" x14ac:dyDescent="0.25">
      <c r="A198" s="42" t="s">
        <v>49</v>
      </c>
      <c r="B198" s="40" t="s">
        <v>336</v>
      </c>
      <c r="C198" s="41">
        <v>5.9199999999999997E-4</v>
      </c>
      <c r="D198" s="6">
        <v>0</v>
      </c>
      <c r="E198" s="49">
        <f t="shared" si="6"/>
        <v>0</v>
      </c>
      <c r="F198" s="50"/>
      <c r="H198" s="6">
        <v>0</v>
      </c>
      <c r="I198" s="49">
        <f t="shared" si="7"/>
        <v>0</v>
      </c>
      <c r="J198" s="50"/>
    </row>
    <row r="199" spans="1:10" x14ac:dyDescent="0.25">
      <c r="A199" s="42" t="s">
        <v>49</v>
      </c>
      <c r="B199" s="40" t="s">
        <v>337</v>
      </c>
      <c r="C199" s="41">
        <v>4.64E-4</v>
      </c>
      <c r="D199" s="6">
        <v>0</v>
      </c>
      <c r="E199" s="49">
        <f t="shared" si="6"/>
        <v>0</v>
      </c>
      <c r="F199" s="50"/>
      <c r="H199" s="6">
        <v>0</v>
      </c>
      <c r="I199" s="49">
        <f t="shared" si="7"/>
        <v>0</v>
      </c>
      <c r="J199" s="50"/>
    </row>
    <row r="200" spans="1:10" x14ac:dyDescent="0.25">
      <c r="A200" s="42" t="s">
        <v>49</v>
      </c>
      <c r="B200" s="40" t="s">
        <v>338</v>
      </c>
      <c r="C200" s="41">
        <v>3.97E-4</v>
      </c>
      <c r="D200" s="6">
        <v>0</v>
      </c>
      <c r="E200" s="49">
        <f t="shared" si="6"/>
        <v>0</v>
      </c>
      <c r="F200" s="50"/>
      <c r="H200" s="6">
        <v>0</v>
      </c>
      <c r="I200" s="49">
        <f t="shared" si="7"/>
        <v>0</v>
      </c>
      <c r="J200" s="50"/>
    </row>
    <row r="201" spans="1:10" x14ac:dyDescent="0.25">
      <c r="A201" s="42" t="s">
        <v>49</v>
      </c>
      <c r="B201" s="40" t="s">
        <v>339</v>
      </c>
      <c r="C201" s="41">
        <v>3.1599999999999998E-4</v>
      </c>
      <c r="D201" s="6">
        <v>0</v>
      </c>
      <c r="E201" s="49">
        <f t="shared" si="6"/>
        <v>0</v>
      </c>
      <c r="F201" s="50"/>
      <c r="H201" s="6">
        <v>0</v>
      </c>
      <c r="I201" s="49">
        <f t="shared" si="7"/>
        <v>0</v>
      </c>
      <c r="J201" s="50"/>
    </row>
    <row r="202" spans="1:10" x14ac:dyDescent="0.25">
      <c r="A202" s="42" t="s">
        <v>49</v>
      </c>
      <c r="B202" s="40" t="s">
        <v>340</v>
      </c>
      <c r="C202" s="41">
        <v>6.3E-5</v>
      </c>
      <c r="D202" s="6">
        <v>0</v>
      </c>
      <c r="E202" s="49">
        <f t="shared" si="6"/>
        <v>0</v>
      </c>
      <c r="F202" s="50"/>
      <c r="H202" s="6">
        <v>0</v>
      </c>
      <c r="I202" s="49">
        <f t="shared" si="7"/>
        <v>0</v>
      </c>
      <c r="J202" s="50"/>
    </row>
    <row r="203" spans="1:10" x14ac:dyDescent="0.25">
      <c r="A203" s="42" t="s">
        <v>49</v>
      </c>
      <c r="B203" s="40" t="s">
        <v>341</v>
      </c>
      <c r="C203" s="41">
        <v>1.7799999999999999E-4</v>
      </c>
      <c r="D203" s="6">
        <v>0</v>
      </c>
      <c r="E203" s="49">
        <f t="shared" si="6"/>
        <v>0</v>
      </c>
      <c r="F203" s="50"/>
      <c r="H203" s="6">
        <v>0</v>
      </c>
      <c r="I203" s="49">
        <f t="shared" si="7"/>
        <v>0</v>
      </c>
      <c r="J203" s="50"/>
    </row>
    <row r="204" spans="1:10" x14ac:dyDescent="0.25">
      <c r="A204" s="42" t="s">
        <v>49</v>
      </c>
      <c r="B204" s="40" t="s">
        <v>342</v>
      </c>
      <c r="C204" s="41">
        <v>3.8400000000000001E-4</v>
      </c>
      <c r="D204" s="6">
        <v>0</v>
      </c>
      <c r="E204" s="49">
        <f t="shared" si="6"/>
        <v>0</v>
      </c>
      <c r="F204" s="50"/>
      <c r="H204" s="6">
        <v>0</v>
      </c>
      <c r="I204" s="49">
        <f t="shared" si="7"/>
        <v>0</v>
      </c>
      <c r="J204" s="50"/>
    </row>
    <row r="205" spans="1:10" x14ac:dyDescent="0.25">
      <c r="A205" s="42" t="s">
        <v>49</v>
      </c>
      <c r="B205" s="40" t="s">
        <v>343</v>
      </c>
      <c r="C205" s="41">
        <v>1.26E-4</v>
      </c>
      <c r="D205" s="6">
        <v>0</v>
      </c>
      <c r="E205" s="49">
        <f t="shared" si="6"/>
        <v>0</v>
      </c>
      <c r="F205" s="50"/>
      <c r="H205" s="6">
        <v>0</v>
      </c>
      <c r="I205" s="49">
        <f t="shared" si="7"/>
        <v>0</v>
      </c>
      <c r="J205" s="50"/>
    </row>
    <row r="206" spans="1:10" x14ac:dyDescent="0.25">
      <c r="A206" s="42" t="s">
        <v>49</v>
      </c>
      <c r="B206" s="40" t="s">
        <v>344</v>
      </c>
      <c r="C206" s="41">
        <v>1.8100000000000001E-4</v>
      </c>
      <c r="D206" s="6">
        <v>0</v>
      </c>
      <c r="E206" s="49">
        <f t="shared" si="6"/>
        <v>0</v>
      </c>
      <c r="F206" s="50"/>
      <c r="H206" s="6">
        <v>0</v>
      </c>
      <c r="I206" s="49">
        <f t="shared" si="7"/>
        <v>0</v>
      </c>
      <c r="J206" s="50"/>
    </row>
    <row r="207" spans="1:10" x14ac:dyDescent="0.25">
      <c r="A207" s="42" t="s">
        <v>49</v>
      </c>
      <c r="B207" s="40" t="s">
        <v>345</v>
      </c>
      <c r="C207" s="41">
        <v>8.8800000000000001E-4</v>
      </c>
      <c r="D207" s="6">
        <v>0</v>
      </c>
      <c r="E207" s="49">
        <f t="shared" si="6"/>
        <v>0</v>
      </c>
      <c r="F207" s="50"/>
      <c r="H207" s="6">
        <v>0</v>
      </c>
      <c r="I207" s="49">
        <f t="shared" si="7"/>
        <v>0</v>
      </c>
      <c r="J207" s="50"/>
    </row>
    <row r="208" spans="1:10" x14ac:dyDescent="0.25">
      <c r="A208" s="42" t="s">
        <v>49</v>
      </c>
      <c r="B208" s="40" t="s">
        <v>346</v>
      </c>
      <c r="C208" s="41">
        <v>6.3500000000000004E-4</v>
      </c>
      <c r="D208" s="6">
        <v>0</v>
      </c>
      <c r="E208" s="49">
        <f t="shared" si="6"/>
        <v>0</v>
      </c>
      <c r="F208" s="50"/>
      <c r="H208" s="6">
        <v>0</v>
      </c>
      <c r="I208" s="49">
        <f t="shared" si="7"/>
        <v>0</v>
      </c>
      <c r="J208" s="50"/>
    </row>
    <row r="209" spans="1:10" x14ac:dyDescent="0.25">
      <c r="A209" s="42" t="s">
        <v>49</v>
      </c>
      <c r="B209" s="40" t="s">
        <v>347</v>
      </c>
      <c r="C209" s="41">
        <v>2.2000000000000001E-4</v>
      </c>
      <c r="D209" s="6">
        <v>0</v>
      </c>
      <c r="E209" s="49">
        <f t="shared" si="6"/>
        <v>0</v>
      </c>
      <c r="F209" s="50"/>
      <c r="H209" s="6">
        <v>0</v>
      </c>
      <c r="I209" s="49">
        <f t="shared" si="7"/>
        <v>0</v>
      </c>
      <c r="J209" s="50"/>
    </row>
    <row r="210" spans="1:10" x14ac:dyDescent="0.25">
      <c r="A210" s="42" t="s">
        <v>49</v>
      </c>
      <c r="B210" s="40" t="s">
        <v>348</v>
      </c>
      <c r="C210" s="41">
        <v>1.21E-4</v>
      </c>
      <c r="D210" s="6">
        <v>0</v>
      </c>
      <c r="E210" s="49">
        <f t="shared" si="6"/>
        <v>0</v>
      </c>
      <c r="F210" s="50"/>
      <c r="H210" s="6">
        <v>0</v>
      </c>
      <c r="I210" s="49">
        <f t="shared" si="7"/>
        <v>0</v>
      </c>
      <c r="J210" s="50"/>
    </row>
    <row r="211" spans="1:10" x14ac:dyDescent="0.25">
      <c r="A211" s="42" t="s">
        <v>49</v>
      </c>
      <c r="B211" s="40" t="s">
        <v>349</v>
      </c>
      <c r="C211" s="41">
        <v>8.3999999999999995E-5</v>
      </c>
      <c r="D211" s="6">
        <v>0</v>
      </c>
      <c r="E211" s="49">
        <f t="shared" si="6"/>
        <v>0</v>
      </c>
      <c r="F211" s="50"/>
      <c r="H211" s="6">
        <v>0</v>
      </c>
      <c r="I211" s="49">
        <f t="shared" si="7"/>
        <v>0</v>
      </c>
      <c r="J211" s="50"/>
    </row>
    <row r="212" spans="1:10" x14ac:dyDescent="0.25">
      <c r="A212" s="42" t="s">
        <v>49</v>
      </c>
      <c r="B212" s="40" t="s">
        <v>350</v>
      </c>
      <c r="C212" s="41">
        <v>8.1899999999999996E-4</v>
      </c>
      <c r="D212" s="6">
        <v>0</v>
      </c>
      <c r="E212" s="49">
        <f t="shared" si="6"/>
        <v>0</v>
      </c>
      <c r="F212" s="50"/>
      <c r="H212" s="6">
        <v>0</v>
      </c>
      <c r="I212" s="49">
        <f t="shared" si="7"/>
        <v>0</v>
      </c>
      <c r="J212" s="50"/>
    </row>
    <row r="213" spans="1:10" x14ac:dyDescent="0.25">
      <c r="A213" s="42" t="s">
        <v>49</v>
      </c>
      <c r="B213" s="40" t="s">
        <v>351</v>
      </c>
      <c r="C213" s="41">
        <v>2.7500000000000002E-4</v>
      </c>
      <c r="D213" s="6">
        <v>0</v>
      </c>
      <c r="E213" s="49">
        <f t="shared" si="6"/>
        <v>0</v>
      </c>
      <c r="F213" s="50"/>
      <c r="H213" s="6">
        <v>0</v>
      </c>
      <c r="I213" s="49">
        <f t="shared" si="7"/>
        <v>0</v>
      </c>
      <c r="J213" s="50"/>
    </row>
    <row r="214" spans="1:10" x14ac:dyDescent="0.25">
      <c r="A214" s="42" t="s">
        <v>49</v>
      </c>
      <c r="B214" s="40" t="s">
        <v>352</v>
      </c>
      <c r="C214" s="41">
        <v>7.9299999999999998E-4</v>
      </c>
      <c r="D214" s="6">
        <v>0</v>
      </c>
      <c r="E214" s="49">
        <f t="shared" si="6"/>
        <v>0</v>
      </c>
      <c r="F214" s="50"/>
      <c r="H214" s="6">
        <v>0</v>
      </c>
      <c r="I214" s="49">
        <f t="shared" si="7"/>
        <v>0</v>
      </c>
      <c r="J214" s="50"/>
    </row>
    <row r="215" spans="1:10" x14ac:dyDescent="0.25">
      <c r="A215" s="42" t="s">
        <v>49</v>
      </c>
      <c r="B215" s="40" t="s">
        <v>353</v>
      </c>
      <c r="C215" s="41">
        <v>2.81E-4</v>
      </c>
      <c r="D215" s="6">
        <v>0</v>
      </c>
      <c r="E215" s="49">
        <f t="shared" si="6"/>
        <v>0</v>
      </c>
      <c r="F215" s="50"/>
      <c r="H215" s="6">
        <v>0</v>
      </c>
      <c r="I215" s="49">
        <f t="shared" si="7"/>
        <v>0</v>
      </c>
      <c r="J215" s="50"/>
    </row>
    <row r="216" spans="1:10" x14ac:dyDescent="0.25">
      <c r="A216" s="42" t="s">
        <v>49</v>
      </c>
      <c r="B216" s="40" t="s">
        <v>354</v>
      </c>
      <c r="C216" s="41">
        <v>1.02E-4</v>
      </c>
      <c r="D216" s="6">
        <v>0</v>
      </c>
      <c r="E216" s="49">
        <f t="shared" si="6"/>
        <v>0</v>
      </c>
      <c r="F216" s="50"/>
      <c r="H216" s="6">
        <v>0</v>
      </c>
      <c r="I216" s="49">
        <f t="shared" si="7"/>
        <v>0</v>
      </c>
      <c r="J216" s="50"/>
    </row>
    <row r="217" spans="1:10" x14ac:dyDescent="0.25">
      <c r="A217" s="42" t="s">
        <v>49</v>
      </c>
      <c r="B217" s="40" t="s">
        <v>355</v>
      </c>
      <c r="C217" s="41">
        <v>6.4199999999999999E-4</v>
      </c>
      <c r="D217" s="6">
        <v>0</v>
      </c>
      <c r="E217" s="49">
        <f t="shared" si="6"/>
        <v>0</v>
      </c>
      <c r="F217" s="50"/>
      <c r="H217" s="6">
        <v>0</v>
      </c>
      <c r="I217" s="49">
        <f t="shared" si="7"/>
        <v>0</v>
      </c>
      <c r="J217" s="50"/>
    </row>
    <row r="218" spans="1:10" x14ac:dyDescent="0.25">
      <c r="A218" s="42" t="s">
        <v>49</v>
      </c>
      <c r="B218" s="40" t="s">
        <v>356</v>
      </c>
      <c r="C218" s="41">
        <v>1.37E-4</v>
      </c>
      <c r="D218" s="6">
        <v>0</v>
      </c>
      <c r="E218" s="49">
        <f t="shared" si="6"/>
        <v>0</v>
      </c>
      <c r="F218" s="50"/>
      <c r="H218" s="6">
        <v>0</v>
      </c>
      <c r="I218" s="49">
        <f t="shared" si="7"/>
        <v>0</v>
      </c>
      <c r="J218" s="50"/>
    </row>
    <row r="219" spans="1:10" x14ac:dyDescent="0.25">
      <c r="A219" s="42" t="s">
        <v>49</v>
      </c>
      <c r="B219" s="40" t="s">
        <v>357</v>
      </c>
      <c r="C219" s="41">
        <v>2.1800000000000001E-4</v>
      </c>
      <c r="D219" s="6">
        <v>0</v>
      </c>
      <c r="E219" s="49">
        <f t="shared" si="6"/>
        <v>0</v>
      </c>
      <c r="F219" s="50"/>
      <c r="H219" s="6">
        <v>0</v>
      </c>
      <c r="I219" s="49">
        <f t="shared" si="7"/>
        <v>0</v>
      </c>
      <c r="J219" s="50"/>
    </row>
    <row r="220" spans="1:10" x14ac:dyDescent="0.25">
      <c r="A220" s="42" t="s">
        <v>49</v>
      </c>
      <c r="B220" s="40" t="s">
        <v>358</v>
      </c>
      <c r="C220" s="41">
        <v>2.2000000000000001E-4</v>
      </c>
      <c r="D220" s="6">
        <v>0</v>
      </c>
      <c r="E220" s="49">
        <f t="shared" si="6"/>
        <v>0</v>
      </c>
      <c r="F220" s="50"/>
      <c r="H220" s="6">
        <v>0</v>
      </c>
      <c r="I220" s="49">
        <f t="shared" si="7"/>
        <v>0</v>
      </c>
      <c r="J220" s="50"/>
    </row>
    <row r="221" spans="1:10" x14ac:dyDescent="0.25">
      <c r="A221" s="42" t="s">
        <v>49</v>
      </c>
      <c r="B221" s="40" t="s">
        <v>359</v>
      </c>
      <c r="C221" s="41">
        <v>2.2699999999999999E-4</v>
      </c>
      <c r="D221" s="6">
        <v>0</v>
      </c>
      <c r="E221" s="49">
        <f t="shared" si="6"/>
        <v>0</v>
      </c>
      <c r="F221" s="50"/>
      <c r="H221" s="6">
        <v>0</v>
      </c>
      <c r="I221" s="49">
        <f t="shared" si="7"/>
        <v>0</v>
      </c>
      <c r="J221" s="50"/>
    </row>
    <row r="222" spans="1:10" x14ac:dyDescent="0.25">
      <c r="A222" s="42" t="s">
        <v>49</v>
      </c>
      <c r="B222" s="40" t="s">
        <v>360</v>
      </c>
      <c r="C222" s="41">
        <v>3.6000000000000002E-4</v>
      </c>
      <c r="D222" s="6">
        <v>0</v>
      </c>
      <c r="E222" s="49">
        <f t="shared" si="6"/>
        <v>0</v>
      </c>
      <c r="F222" s="50"/>
      <c r="H222" s="6">
        <v>0</v>
      </c>
      <c r="I222" s="49">
        <f t="shared" si="7"/>
        <v>0</v>
      </c>
      <c r="J222" s="50"/>
    </row>
    <row r="223" spans="1:10" x14ac:dyDescent="0.25">
      <c r="A223" s="42" t="s">
        <v>49</v>
      </c>
      <c r="B223" s="40" t="s">
        <v>361</v>
      </c>
      <c r="C223" s="41">
        <v>1.1400000000000001E-4</v>
      </c>
      <c r="D223" s="6">
        <v>0</v>
      </c>
      <c r="E223" s="49">
        <f t="shared" si="6"/>
        <v>0</v>
      </c>
      <c r="F223" s="50"/>
      <c r="H223" s="6">
        <v>0</v>
      </c>
      <c r="I223" s="49">
        <f t="shared" si="7"/>
        <v>0</v>
      </c>
      <c r="J223" s="50"/>
    </row>
    <row r="224" spans="1:10" x14ac:dyDescent="0.25">
      <c r="A224" s="42" t="s">
        <v>49</v>
      </c>
      <c r="B224" s="40" t="s">
        <v>362</v>
      </c>
      <c r="C224" s="41">
        <v>1.1900000000000001E-4</v>
      </c>
      <c r="D224" s="6">
        <v>0</v>
      </c>
      <c r="E224" s="49">
        <f t="shared" si="6"/>
        <v>0</v>
      </c>
      <c r="F224" s="50"/>
      <c r="H224" s="6">
        <v>0</v>
      </c>
      <c r="I224" s="49">
        <f t="shared" si="7"/>
        <v>0</v>
      </c>
      <c r="J224" s="50"/>
    </row>
    <row r="225" spans="1:10" x14ac:dyDescent="0.25">
      <c r="A225" s="42" t="s">
        <v>49</v>
      </c>
      <c r="B225" s="40" t="s">
        <v>363</v>
      </c>
      <c r="C225" s="41">
        <v>1.54E-4</v>
      </c>
      <c r="D225" s="6">
        <v>0</v>
      </c>
      <c r="E225" s="49">
        <f t="shared" si="6"/>
        <v>0</v>
      </c>
      <c r="F225" s="50"/>
      <c r="H225" s="6">
        <v>0</v>
      </c>
      <c r="I225" s="49">
        <f t="shared" si="7"/>
        <v>0</v>
      </c>
      <c r="J225" s="50"/>
    </row>
    <row r="226" spans="1:10" x14ac:dyDescent="0.25">
      <c r="A226" s="42" t="s">
        <v>49</v>
      </c>
      <c r="B226" s="40" t="s">
        <v>364</v>
      </c>
      <c r="C226" s="41">
        <v>1.2799999999999999E-4</v>
      </c>
      <c r="D226" s="6">
        <v>0</v>
      </c>
      <c r="E226" s="49">
        <f t="shared" si="6"/>
        <v>0</v>
      </c>
      <c r="F226" s="50"/>
      <c r="H226" s="6">
        <v>0</v>
      </c>
      <c r="I226" s="49">
        <f t="shared" si="7"/>
        <v>0</v>
      </c>
      <c r="J226" s="50"/>
    </row>
    <row r="227" spans="1:10" x14ac:dyDescent="0.25">
      <c r="A227" s="42" t="s">
        <v>49</v>
      </c>
      <c r="B227" s="40" t="s">
        <v>365</v>
      </c>
      <c r="C227" s="41">
        <v>4.1999999999999998E-5</v>
      </c>
      <c r="D227" s="6">
        <v>0</v>
      </c>
      <c r="E227" s="49">
        <f t="shared" si="6"/>
        <v>0</v>
      </c>
      <c r="F227" s="50"/>
      <c r="H227" s="6">
        <v>0</v>
      </c>
      <c r="I227" s="49">
        <f t="shared" si="7"/>
        <v>0</v>
      </c>
      <c r="J227" s="50"/>
    </row>
    <row r="228" spans="1:10" x14ac:dyDescent="0.25">
      <c r="A228" s="42" t="s">
        <v>49</v>
      </c>
      <c r="B228" s="40" t="s">
        <v>366</v>
      </c>
      <c r="C228" s="41">
        <v>4.1E-5</v>
      </c>
      <c r="D228" s="6">
        <v>0</v>
      </c>
      <c r="E228" s="49">
        <f t="shared" si="6"/>
        <v>0</v>
      </c>
      <c r="F228" s="50"/>
      <c r="H228" s="6">
        <v>0</v>
      </c>
      <c r="I228" s="49">
        <f t="shared" si="7"/>
        <v>0</v>
      </c>
      <c r="J228" s="50"/>
    </row>
    <row r="229" spans="1:10" x14ac:dyDescent="0.25">
      <c r="A229" s="42" t="s">
        <v>49</v>
      </c>
      <c r="B229" s="40" t="s">
        <v>367</v>
      </c>
      <c r="C229" s="41">
        <v>2.3E-5</v>
      </c>
      <c r="D229" s="6">
        <v>0</v>
      </c>
      <c r="E229" s="49">
        <f t="shared" si="6"/>
        <v>0</v>
      </c>
      <c r="F229" s="50"/>
      <c r="H229" s="6">
        <v>0</v>
      </c>
      <c r="I229" s="49">
        <f t="shared" si="7"/>
        <v>0</v>
      </c>
      <c r="J229" s="50"/>
    </row>
    <row r="230" spans="1:10" x14ac:dyDescent="0.25">
      <c r="A230" s="42" t="s">
        <v>49</v>
      </c>
      <c r="B230" s="40" t="s">
        <v>368</v>
      </c>
      <c r="C230" s="41">
        <v>5.5000000000000002E-5</v>
      </c>
      <c r="D230" s="6">
        <v>0</v>
      </c>
      <c r="E230" s="49">
        <f t="shared" si="6"/>
        <v>0</v>
      </c>
      <c r="F230" s="50"/>
      <c r="H230" s="6">
        <v>0</v>
      </c>
      <c r="I230" s="49">
        <f t="shared" si="7"/>
        <v>0</v>
      </c>
      <c r="J230" s="50"/>
    </row>
    <row r="231" spans="1:10" x14ac:dyDescent="0.25">
      <c r="A231" s="42" t="s">
        <v>49</v>
      </c>
      <c r="B231" s="40" t="s">
        <v>369</v>
      </c>
      <c r="C231" s="41">
        <v>2.6999999999999999E-5</v>
      </c>
      <c r="D231" s="6">
        <v>0</v>
      </c>
      <c r="E231" s="49">
        <f t="shared" si="6"/>
        <v>0</v>
      </c>
      <c r="F231" s="50"/>
      <c r="H231" s="6">
        <v>0</v>
      </c>
      <c r="I231" s="49">
        <f t="shared" si="7"/>
        <v>0</v>
      </c>
      <c r="J231" s="50"/>
    </row>
    <row r="232" spans="1:10" x14ac:dyDescent="0.25">
      <c r="A232" s="42" t="s">
        <v>49</v>
      </c>
      <c r="B232" s="40" t="s">
        <v>370</v>
      </c>
      <c r="C232" s="41">
        <v>6.0000000000000002E-5</v>
      </c>
      <c r="D232" s="6">
        <v>0</v>
      </c>
      <c r="E232" s="49">
        <f t="shared" si="6"/>
        <v>0</v>
      </c>
      <c r="F232" s="50"/>
      <c r="H232" s="6">
        <v>0</v>
      </c>
      <c r="I232" s="49">
        <f t="shared" si="7"/>
        <v>0</v>
      </c>
      <c r="J232" s="50"/>
    </row>
    <row r="233" spans="1:10" x14ac:dyDescent="0.25">
      <c r="A233" s="42" t="s">
        <v>49</v>
      </c>
      <c r="B233" s="40" t="s">
        <v>371</v>
      </c>
      <c r="C233" s="41">
        <v>6.7999999999999999E-5</v>
      </c>
      <c r="D233" s="6">
        <v>0</v>
      </c>
      <c r="E233" s="49">
        <f t="shared" si="6"/>
        <v>0</v>
      </c>
      <c r="F233" s="50"/>
      <c r="H233" s="6">
        <v>0</v>
      </c>
      <c r="I233" s="49">
        <f t="shared" si="7"/>
        <v>0</v>
      </c>
      <c r="J233" s="50"/>
    </row>
    <row r="234" spans="1:10" x14ac:dyDescent="0.25">
      <c r="A234" s="42" t="s">
        <v>49</v>
      </c>
      <c r="B234" s="40" t="s">
        <v>372</v>
      </c>
      <c r="C234" s="41">
        <v>1.55E-4</v>
      </c>
      <c r="D234" s="6">
        <v>0</v>
      </c>
      <c r="E234" s="49">
        <f t="shared" si="6"/>
        <v>0</v>
      </c>
      <c r="F234" s="50"/>
      <c r="H234" s="6">
        <v>0</v>
      </c>
      <c r="I234" s="49">
        <f t="shared" si="7"/>
        <v>0</v>
      </c>
      <c r="J234" s="50"/>
    </row>
    <row r="235" spans="1:10" x14ac:dyDescent="0.25">
      <c r="A235" s="42" t="s">
        <v>49</v>
      </c>
      <c r="B235" s="40" t="s">
        <v>373</v>
      </c>
      <c r="C235" s="41">
        <v>3.4999999999999997E-5</v>
      </c>
      <c r="D235" s="6">
        <v>0</v>
      </c>
      <c r="E235" s="49">
        <f t="shared" si="6"/>
        <v>0</v>
      </c>
      <c r="F235" s="50"/>
      <c r="H235" s="6">
        <v>0</v>
      </c>
      <c r="I235" s="49">
        <f t="shared" si="7"/>
        <v>0</v>
      </c>
      <c r="J235" s="50"/>
    </row>
    <row r="236" spans="1:10" x14ac:dyDescent="0.25">
      <c r="A236" s="42" t="s">
        <v>49</v>
      </c>
      <c r="B236" s="40" t="s">
        <v>374</v>
      </c>
      <c r="C236" s="41">
        <v>2.5500000000000002E-4</v>
      </c>
      <c r="D236" s="6">
        <v>0</v>
      </c>
      <c r="E236" s="49">
        <f t="shared" si="6"/>
        <v>0</v>
      </c>
      <c r="F236" s="50"/>
      <c r="H236" s="6">
        <v>0</v>
      </c>
      <c r="I236" s="49">
        <f t="shared" si="7"/>
        <v>0</v>
      </c>
      <c r="J236" s="50"/>
    </row>
    <row r="237" spans="1:10" x14ac:dyDescent="0.25">
      <c r="A237" s="42" t="s">
        <v>49</v>
      </c>
      <c r="B237" s="40" t="s">
        <v>375</v>
      </c>
      <c r="C237" s="41">
        <v>5.1999999999999997E-5</v>
      </c>
      <c r="D237" s="6">
        <v>0</v>
      </c>
      <c r="E237" s="49">
        <f t="shared" si="6"/>
        <v>0</v>
      </c>
      <c r="F237" s="50"/>
      <c r="H237" s="6">
        <v>0</v>
      </c>
      <c r="I237" s="49">
        <f t="shared" si="7"/>
        <v>0</v>
      </c>
      <c r="J237" s="50"/>
    </row>
    <row r="238" spans="1:10" x14ac:dyDescent="0.25">
      <c r="A238" s="42" t="s">
        <v>49</v>
      </c>
      <c r="B238" s="40" t="s">
        <v>376</v>
      </c>
      <c r="C238" s="41">
        <v>1.4E-5</v>
      </c>
      <c r="D238" s="6">
        <v>0</v>
      </c>
      <c r="E238" s="49">
        <f t="shared" si="6"/>
        <v>0</v>
      </c>
      <c r="F238" s="50"/>
      <c r="H238" s="6">
        <v>0</v>
      </c>
      <c r="I238" s="49">
        <f t="shared" si="7"/>
        <v>0</v>
      </c>
      <c r="J238" s="50"/>
    </row>
    <row r="239" spans="1:10" x14ac:dyDescent="0.25">
      <c r="A239" s="42" t="s">
        <v>49</v>
      </c>
      <c r="B239" s="40" t="s">
        <v>377</v>
      </c>
      <c r="C239" s="41">
        <v>3.8999999999999999E-5</v>
      </c>
      <c r="D239" s="6">
        <v>0</v>
      </c>
      <c r="E239" s="49">
        <f t="shared" si="6"/>
        <v>0</v>
      </c>
      <c r="F239" s="50"/>
      <c r="H239" s="6">
        <v>0</v>
      </c>
      <c r="I239" s="49">
        <f t="shared" si="7"/>
        <v>0</v>
      </c>
      <c r="J239" s="50"/>
    </row>
    <row r="240" spans="1:10" x14ac:dyDescent="0.25">
      <c r="A240" s="42" t="s">
        <v>49</v>
      </c>
      <c r="B240" s="40" t="s">
        <v>378</v>
      </c>
      <c r="C240" s="41">
        <v>6.4999999999999994E-5</v>
      </c>
      <c r="D240" s="6">
        <v>0</v>
      </c>
      <c r="E240" s="49">
        <f t="shared" ref="E240:E303" si="8">+IF(D240=1,C240,0)</f>
        <v>0</v>
      </c>
      <c r="F240" s="50"/>
      <c r="H240" s="6">
        <v>0</v>
      </c>
      <c r="I240" s="49">
        <f t="shared" ref="I240:I303" si="9">+IF(H240=1,C240,0)</f>
        <v>0</v>
      </c>
      <c r="J240" s="50"/>
    </row>
    <row r="241" spans="1:10" x14ac:dyDescent="0.25">
      <c r="A241" s="42" t="s">
        <v>49</v>
      </c>
      <c r="B241" s="40" t="s">
        <v>379</v>
      </c>
      <c r="C241" s="41">
        <v>1.55E-4</v>
      </c>
      <c r="D241" s="6">
        <v>0</v>
      </c>
      <c r="E241" s="49">
        <f t="shared" si="8"/>
        <v>0</v>
      </c>
      <c r="F241" s="50"/>
      <c r="H241" s="6">
        <v>0</v>
      </c>
      <c r="I241" s="49">
        <f t="shared" si="9"/>
        <v>0</v>
      </c>
      <c r="J241" s="50"/>
    </row>
    <row r="242" spans="1:10" x14ac:dyDescent="0.25">
      <c r="A242" s="42" t="s">
        <v>49</v>
      </c>
      <c r="B242" s="40" t="s">
        <v>380</v>
      </c>
      <c r="C242" s="41">
        <v>2.4000000000000001E-5</v>
      </c>
      <c r="D242" s="6">
        <v>0</v>
      </c>
      <c r="E242" s="49">
        <f t="shared" si="8"/>
        <v>0</v>
      </c>
      <c r="F242" s="50"/>
      <c r="H242" s="6">
        <v>0</v>
      </c>
      <c r="I242" s="49">
        <f t="shared" si="9"/>
        <v>0</v>
      </c>
      <c r="J242" s="50"/>
    </row>
    <row r="243" spans="1:10" x14ac:dyDescent="0.25">
      <c r="A243" s="42" t="s">
        <v>49</v>
      </c>
      <c r="B243" s="40" t="s">
        <v>381</v>
      </c>
      <c r="C243" s="41">
        <v>4.6999999999999997E-5</v>
      </c>
      <c r="D243" s="6">
        <v>0</v>
      </c>
      <c r="E243" s="49">
        <f t="shared" si="8"/>
        <v>0</v>
      </c>
      <c r="F243" s="50"/>
      <c r="H243" s="6">
        <v>0</v>
      </c>
      <c r="I243" s="49">
        <f t="shared" si="9"/>
        <v>0</v>
      </c>
      <c r="J243" s="50"/>
    </row>
    <row r="244" spans="1:10" x14ac:dyDescent="0.25">
      <c r="A244" s="42" t="s">
        <v>49</v>
      </c>
      <c r="B244" s="40" t="s">
        <v>382</v>
      </c>
      <c r="C244" s="41">
        <v>2.8E-5</v>
      </c>
      <c r="D244" s="6">
        <v>0</v>
      </c>
      <c r="E244" s="49">
        <f t="shared" si="8"/>
        <v>0</v>
      </c>
      <c r="F244" s="50"/>
      <c r="H244" s="6">
        <v>0</v>
      </c>
      <c r="I244" s="49">
        <f t="shared" si="9"/>
        <v>0</v>
      </c>
      <c r="J244" s="50"/>
    </row>
    <row r="245" spans="1:10" x14ac:dyDescent="0.25">
      <c r="A245" s="42" t="s">
        <v>49</v>
      </c>
      <c r="B245" s="40" t="s">
        <v>383</v>
      </c>
      <c r="C245" s="41">
        <v>1.8000000000000001E-4</v>
      </c>
      <c r="D245" s="6">
        <v>0</v>
      </c>
      <c r="E245" s="49">
        <f t="shared" si="8"/>
        <v>0</v>
      </c>
      <c r="F245" s="50"/>
      <c r="H245" s="6">
        <v>0</v>
      </c>
      <c r="I245" s="49">
        <f t="shared" si="9"/>
        <v>0</v>
      </c>
      <c r="J245" s="50"/>
    </row>
    <row r="246" spans="1:10" x14ac:dyDescent="0.25">
      <c r="A246" s="42" t="s">
        <v>49</v>
      </c>
      <c r="B246" s="40" t="s">
        <v>384</v>
      </c>
      <c r="C246" s="41">
        <v>3.0200000000000002E-4</v>
      </c>
      <c r="D246" s="6">
        <v>0</v>
      </c>
      <c r="E246" s="49">
        <f t="shared" si="8"/>
        <v>0</v>
      </c>
      <c r="F246" s="50"/>
      <c r="H246" s="6">
        <v>0</v>
      </c>
      <c r="I246" s="49">
        <f t="shared" si="9"/>
        <v>0</v>
      </c>
      <c r="J246" s="50"/>
    </row>
    <row r="247" spans="1:10" x14ac:dyDescent="0.25">
      <c r="A247" s="42" t="s">
        <v>49</v>
      </c>
      <c r="B247" s="40" t="s">
        <v>385</v>
      </c>
      <c r="C247" s="41">
        <v>4.6E-5</v>
      </c>
      <c r="D247" s="6">
        <v>0</v>
      </c>
      <c r="E247" s="49">
        <f t="shared" si="8"/>
        <v>0</v>
      </c>
      <c r="F247" s="50"/>
      <c r="H247" s="6">
        <v>0</v>
      </c>
      <c r="I247" s="49">
        <f t="shared" si="9"/>
        <v>0</v>
      </c>
      <c r="J247" s="50"/>
    </row>
    <row r="248" spans="1:10" x14ac:dyDescent="0.25">
      <c r="A248" s="42" t="s">
        <v>49</v>
      </c>
      <c r="B248" s="40" t="s">
        <v>386</v>
      </c>
      <c r="C248" s="41">
        <v>1.03E-4</v>
      </c>
      <c r="D248" s="6">
        <v>0</v>
      </c>
      <c r="E248" s="49">
        <f t="shared" si="8"/>
        <v>0</v>
      </c>
      <c r="F248" s="50"/>
      <c r="H248" s="6">
        <v>0</v>
      </c>
      <c r="I248" s="49">
        <f t="shared" si="9"/>
        <v>0</v>
      </c>
      <c r="J248" s="50"/>
    </row>
    <row r="249" spans="1:10" x14ac:dyDescent="0.25">
      <c r="A249" s="42" t="s">
        <v>49</v>
      </c>
      <c r="B249" s="40" t="s">
        <v>387</v>
      </c>
      <c r="C249" s="41">
        <v>1.0900000000000001E-4</v>
      </c>
      <c r="D249" s="6">
        <v>0</v>
      </c>
      <c r="E249" s="49">
        <f t="shared" si="8"/>
        <v>0</v>
      </c>
      <c r="F249" s="50"/>
      <c r="H249" s="6">
        <v>0</v>
      </c>
      <c r="I249" s="49">
        <f t="shared" si="9"/>
        <v>0</v>
      </c>
      <c r="J249" s="50"/>
    </row>
    <row r="250" spans="1:10" x14ac:dyDescent="0.25">
      <c r="A250" s="42" t="s">
        <v>49</v>
      </c>
      <c r="B250" s="40" t="s">
        <v>388</v>
      </c>
      <c r="C250" s="41">
        <v>1.16E-4</v>
      </c>
      <c r="D250" s="6">
        <v>0</v>
      </c>
      <c r="E250" s="49">
        <f t="shared" si="8"/>
        <v>0</v>
      </c>
      <c r="F250" s="50"/>
      <c r="H250" s="6">
        <v>0</v>
      </c>
      <c r="I250" s="49">
        <f t="shared" si="9"/>
        <v>0</v>
      </c>
      <c r="J250" s="50"/>
    </row>
    <row r="251" spans="1:10" x14ac:dyDescent="0.25">
      <c r="A251" s="42" t="s">
        <v>49</v>
      </c>
      <c r="B251" s="40" t="s">
        <v>389</v>
      </c>
      <c r="C251" s="41">
        <v>4.6E-5</v>
      </c>
      <c r="D251" s="6">
        <v>0</v>
      </c>
      <c r="E251" s="49">
        <f t="shared" si="8"/>
        <v>0</v>
      </c>
      <c r="F251" s="50"/>
      <c r="H251" s="6">
        <v>0</v>
      </c>
      <c r="I251" s="49">
        <f t="shared" si="9"/>
        <v>0</v>
      </c>
      <c r="J251" s="50"/>
    </row>
    <row r="252" spans="1:10" x14ac:dyDescent="0.25">
      <c r="A252" s="42" t="s">
        <v>49</v>
      </c>
      <c r="B252" s="40" t="s">
        <v>390</v>
      </c>
      <c r="C252" s="41">
        <v>7.6000000000000004E-5</v>
      </c>
      <c r="D252" s="6">
        <v>0</v>
      </c>
      <c r="E252" s="49">
        <f t="shared" si="8"/>
        <v>0</v>
      </c>
      <c r="F252" s="50"/>
      <c r="H252" s="6">
        <v>0</v>
      </c>
      <c r="I252" s="49">
        <f t="shared" si="9"/>
        <v>0</v>
      </c>
      <c r="J252" s="50"/>
    </row>
    <row r="253" spans="1:10" x14ac:dyDescent="0.25">
      <c r="A253" s="42" t="s">
        <v>49</v>
      </c>
      <c r="B253" s="40" t="s">
        <v>391</v>
      </c>
      <c r="C253" s="41">
        <v>6.4999999999999994E-5</v>
      </c>
      <c r="D253" s="6">
        <v>0</v>
      </c>
      <c r="E253" s="49">
        <f t="shared" si="8"/>
        <v>0</v>
      </c>
      <c r="F253" s="50"/>
      <c r="H253" s="6">
        <v>0</v>
      </c>
      <c r="I253" s="49">
        <f t="shared" si="9"/>
        <v>0</v>
      </c>
      <c r="J253" s="50"/>
    </row>
    <row r="254" spans="1:10" x14ac:dyDescent="0.25">
      <c r="A254" s="42" t="s">
        <v>49</v>
      </c>
      <c r="B254" s="40" t="s">
        <v>392</v>
      </c>
      <c r="C254" s="41">
        <v>8.2999999999999998E-5</v>
      </c>
      <c r="D254" s="6">
        <v>0</v>
      </c>
      <c r="E254" s="49">
        <f t="shared" si="8"/>
        <v>0</v>
      </c>
      <c r="F254" s="50"/>
      <c r="H254" s="6">
        <v>0</v>
      </c>
      <c r="I254" s="49">
        <f t="shared" si="9"/>
        <v>0</v>
      </c>
      <c r="J254" s="50"/>
    </row>
    <row r="255" spans="1:10" x14ac:dyDescent="0.25">
      <c r="A255" s="42" t="s">
        <v>49</v>
      </c>
      <c r="B255" s="40" t="s">
        <v>393</v>
      </c>
      <c r="C255" s="41">
        <v>1.4100000000000001E-4</v>
      </c>
      <c r="D255" s="6">
        <v>0</v>
      </c>
      <c r="E255" s="49">
        <f t="shared" si="8"/>
        <v>0</v>
      </c>
      <c r="F255" s="50"/>
      <c r="H255" s="6">
        <v>0</v>
      </c>
      <c r="I255" s="49">
        <f t="shared" si="9"/>
        <v>0</v>
      </c>
      <c r="J255" s="50"/>
    </row>
    <row r="256" spans="1:10" x14ac:dyDescent="0.25">
      <c r="A256" s="42" t="s">
        <v>49</v>
      </c>
      <c r="B256" s="40" t="s">
        <v>394</v>
      </c>
      <c r="C256" s="41">
        <v>1.8100000000000001E-4</v>
      </c>
      <c r="D256" s="6">
        <v>0</v>
      </c>
      <c r="E256" s="49">
        <f t="shared" si="8"/>
        <v>0</v>
      </c>
      <c r="F256" s="50"/>
      <c r="H256" s="6">
        <v>0</v>
      </c>
      <c r="I256" s="49">
        <f t="shared" si="9"/>
        <v>0</v>
      </c>
      <c r="J256" s="50"/>
    </row>
    <row r="257" spans="1:10" x14ac:dyDescent="0.25">
      <c r="A257" s="42" t="s">
        <v>49</v>
      </c>
      <c r="B257" s="40" t="s">
        <v>395</v>
      </c>
      <c r="C257" s="41">
        <v>6.8499999999999995E-4</v>
      </c>
      <c r="D257" s="6">
        <v>0</v>
      </c>
      <c r="E257" s="49">
        <f t="shared" si="8"/>
        <v>0</v>
      </c>
      <c r="F257" s="50"/>
      <c r="H257" s="6">
        <v>0</v>
      </c>
      <c r="I257" s="49">
        <f t="shared" si="9"/>
        <v>0</v>
      </c>
      <c r="J257" s="50"/>
    </row>
    <row r="258" spans="1:10" x14ac:dyDescent="0.25">
      <c r="A258" s="42" t="s">
        <v>49</v>
      </c>
      <c r="B258" s="40" t="s">
        <v>396</v>
      </c>
      <c r="C258" s="41">
        <v>4.1E-5</v>
      </c>
      <c r="D258" s="6">
        <v>0</v>
      </c>
      <c r="E258" s="49">
        <f t="shared" si="8"/>
        <v>0</v>
      </c>
      <c r="F258" s="50"/>
      <c r="H258" s="6">
        <v>0</v>
      </c>
      <c r="I258" s="49">
        <f t="shared" si="9"/>
        <v>0</v>
      </c>
      <c r="J258" s="50"/>
    </row>
    <row r="259" spans="1:10" x14ac:dyDescent="0.25">
      <c r="A259" s="42" t="s">
        <v>49</v>
      </c>
      <c r="B259" s="40" t="s">
        <v>397</v>
      </c>
      <c r="C259" s="41">
        <v>6.3E-5</v>
      </c>
      <c r="D259" s="6">
        <v>0</v>
      </c>
      <c r="E259" s="49">
        <f t="shared" si="8"/>
        <v>0</v>
      </c>
      <c r="F259" s="50"/>
      <c r="H259" s="6">
        <v>0</v>
      </c>
      <c r="I259" s="49">
        <f t="shared" si="9"/>
        <v>0</v>
      </c>
      <c r="J259" s="50"/>
    </row>
    <row r="260" spans="1:10" x14ac:dyDescent="0.25">
      <c r="A260" s="42" t="s">
        <v>49</v>
      </c>
      <c r="B260" s="40" t="s">
        <v>398</v>
      </c>
      <c r="C260" s="41">
        <v>2.1100000000000001E-4</v>
      </c>
      <c r="D260" s="6">
        <v>0</v>
      </c>
      <c r="E260" s="49">
        <f t="shared" si="8"/>
        <v>0</v>
      </c>
      <c r="F260" s="50"/>
      <c r="H260" s="6">
        <v>0</v>
      </c>
      <c r="I260" s="49">
        <f t="shared" si="9"/>
        <v>0</v>
      </c>
      <c r="J260" s="50"/>
    </row>
    <row r="261" spans="1:10" x14ac:dyDescent="0.25">
      <c r="A261" s="42" t="s">
        <v>49</v>
      </c>
      <c r="B261" s="40" t="s">
        <v>399</v>
      </c>
      <c r="C261" s="41">
        <v>2.5000000000000001E-5</v>
      </c>
      <c r="D261" s="6">
        <v>0</v>
      </c>
      <c r="E261" s="49">
        <f t="shared" si="8"/>
        <v>0</v>
      </c>
      <c r="F261" s="50"/>
      <c r="H261" s="6">
        <v>0</v>
      </c>
      <c r="I261" s="49">
        <f t="shared" si="9"/>
        <v>0</v>
      </c>
      <c r="J261" s="50"/>
    </row>
    <row r="262" spans="1:10" x14ac:dyDescent="0.25">
      <c r="A262" s="42" t="s">
        <v>49</v>
      </c>
      <c r="B262" s="40" t="s">
        <v>400</v>
      </c>
      <c r="C262" s="41">
        <v>5.1900000000000004E-4</v>
      </c>
      <c r="D262" s="6">
        <v>0</v>
      </c>
      <c r="E262" s="49">
        <f t="shared" si="8"/>
        <v>0</v>
      </c>
      <c r="F262" s="50"/>
      <c r="H262" s="6">
        <v>0</v>
      </c>
      <c r="I262" s="49">
        <f t="shared" si="9"/>
        <v>0</v>
      </c>
      <c r="J262" s="50"/>
    </row>
    <row r="263" spans="1:10" x14ac:dyDescent="0.25">
      <c r="A263" s="42" t="s">
        <v>49</v>
      </c>
      <c r="B263" s="40" t="s">
        <v>401</v>
      </c>
      <c r="C263" s="41">
        <v>2.1999999999999999E-5</v>
      </c>
      <c r="D263" s="6">
        <v>0</v>
      </c>
      <c r="E263" s="49">
        <f t="shared" si="8"/>
        <v>0</v>
      </c>
      <c r="F263" s="50"/>
      <c r="H263" s="6">
        <v>0</v>
      </c>
      <c r="I263" s="49">
        <f t="shared" si="9"/>
        <v>0</v>
      </c>
      <c r="J263" s="50"/>
    </row>
    <row r="264" spans="1:10" x14ac:dyDescent="0.25">
      <c r="A264" s="42" t="s">
        <v>49</v>
      </c>
      <c r="B264" s="40" t="s">
        <v>402</v>
      </c>
      <c r="C264" s="41">
        <v>3.4E-5</v>
      </c>
      <c r="D264" s="6">
        <v>0</v>
      </c>
      <c r="E264" s="49">
        <f t="shared" si="8"/>
        <v>0</v>
      </c>
      <c r="F264" s="50"/>
      <c r="H264" s="6">
        <v>0</v>
      </c>
      <c r="I264" s="49">
        <f t="shared" si="9"/>
        <v>0</v>
      </c>
      <c r="J264" s="50"/>
    </row>
    <row r="265" spans="1:10" x14ac:dyDescent="0.25">
      <c r="A265" s="42" t="s">
        <v>49</v>
      </c>
      <c r="B265" s="40" t="s">
        <v>403</v>
      </c>
      <c r="C265" s="41">
        <v>2.6499999999999999E-4</v>
      </c>
      <c r="D265" s="6">
        <v>0</v>
      </c>
      <c r="E265" s="49">
        <f t="shared" si="8"/>
        <v>0</v>
      </c>
      <c r="F265" s="50"/>
      <c r="H265" s="6">
        <v>0</v>
      </c>
      <c r="I265" s="49">
        <f t="shared" si="9"/>
        <v>0</v>
      </c>
      <c r="J265" s="50"/>
    </row>
    <row r="266" spans="1:10" x14ac:dyDescent="0.25">
      <c r="A266" s="42" t="s">
        <v>49</v>
      </c>
      <c r="B266" s="40" t="s">
        <v>404</v>
      </c>
      <c r="C266" s="41">
        <v>9.5000000000000005E-5</v>
      </c>
      <c r="D266" s="6">
        <v>0</v>
      </c>
      <c r="E266" s="49">
        <f t="shared" si="8"/>
        <v>0</v>
      </c>
      <c r="F266" s="50"/>
      <c r="H266" s="6">
        <v>0</v>
      </c>
      <c r="I266" s="49">
        <f t="shared" si="9"/>
        <v>0</v>
      </c>
      <c r="J266" s="50"/>
    </row>
    <row r="267" spans="1:10" x14ac:dyDescent="0.25">
      <c r="A267" s="42" t="s">
        <v>49</v>
      </c>
      <c r="B267" s="40" t="s">
        <v>405</v>
      </c>
      <c r="C267" s="41">
        <v>2.4000000000000001E-5</v>
      </c>
      <c r="D267" s="6">
        <v>0</v>
      </c>
      <c r="E267" s="49">
        <f t="shared" si="8"/>
        <v>0</v>
      </c>
      <c r="F267" s="50"/>
      <c r="H267" s="6">
        <v>0</v>
      </c>
      <c r="I267" s="49">
        <f t="shared" si="9"/>
        <v>0</v>
      </c>
      <c r="J267" s="50"/>
    </row>
    <row r="268" spans="1:10" x14ac:dyDescent="0.25">
      <c r="A268" s="42" t="s">
        <v>49</v>
      </c>
      <c r="B268" s="40" t="s">
        <v>406</v>
      </c>
      <c r="C268" s="41">
        <v>1.16E-4</v>
      </c>
      <c r="D268" s="6">
        <v>0</v>
      </c>
      <c r="E268" s="49">
        <f t="shared" si="8"/>
        <v>0</v>
      </c>
      <c r="F268" s="50"/>
      <c r="H268" s="6">
        <v>0</v>
      </c>
      <c r="I268" s="49">
        <f t="shared" si="9"/>
        <v>0</v>
      </c>
      <c r="J268" s="50"/>
    </row>
    <row r="269" spans="1:10" x14ac:dyDescent="0.25">
      <c r="A269" s="42" t="s">
        <v>49</v>
      </c>
      <c r="B269" s="40" t="s">
        <v>407</v>
      </c>
      <c r="C269" s="41">
        <v>2.6999999999999999E-5</v>
      </c>
      <c r="D269" s="6">
        <v>0</v>
      </c>
      <c r="E269" s="49">
        <f t="shared" si="8"/>
        <v>0</v>
      </c>
      <c r="F269" s="50"/>
      <c r="H269" s="6">
        <v>0</v>
      </c>
      <c r="I269" s="49">
        <f t="shared" si="9"/>
        <v>0</v>
      </c>
      <c r="J269" s="50"/>
    </row>
    <row r="270" spans="1:10" x14ac:dyDescent="0.25">
      <c r="A270" s="42" t="s">
        <v>49</v>
      </c>
      <c r="B270" s="40" t="s">
        <v>408</v>
      </c>
      <c r="C270" s="41">
        <v>3.6999999999999998E-5</v>
      </c>
      <c r="D270" s="6">
        <v>0</v>
      </c>
      <c r="E270" s="49">
        <f t="shared" si="8"/>
        <v>0</v>
      </c>
      <c r="F270" s="50"/>
      <c r="H270" s="6">
        <v>0</v>
      </c>
      <c r="I270" s="49">
        <f t="shared" si="9"/>
        <v>0</v>
      </c>
      <c r="J270" s="50"/>
    </row>
    <row r="271" spans="1:10" x14ac:dyDescent="0.25">
      <c r="A271" s="42" t="s">
        <v>49</v>
      </c>
      <c r="B271" s="40" t="s">
        <v>409</v>
      </c>
      <c r="C271" s="41">
        <v>2.2000000000000001E-4</v>
      </c>
      <c r="D271" s="6">
        <v>0</v>
      </c>
      <c r="E271" s="49">
        <f t="shared" si="8"/>
        <v>0</v>
      </c>
      <c r="F271" s="50"/>
      <c r="H271" s="6">
        <v>0</v>
      </c>
      <c r="I271" s="49">
        <f t="shared" si="9"/>
        <v>0</v>
      </c>
      <c r="J271" s="50"/>
    </row>
    <row r="272" spans="1:10" x14ac:dyDescent="0.25">
      <c r="A272" s="42" t="s">
        <v>49</v>
      </c>
      <c r="B272" s="40" t="s">
        <v>410</v>
      </c>
      <c r="C272" s="41">
        <v>1.7E-5</v>
      </c>
      <c r="D272" s="6">
        <v>0</v>
      </c>
      <c r="E272" s="49">
        <f t="shared" si="8"/>
        <v>0</v>
      </c>
      <c r="F272" s="50"/>
      <c r="H272" s="6">
        <v>0</v>
      </c>
      <c r="I272" s="49">
        <f t="shared" si="9"/>
        <v>0</v>
      </c>
      <c r="J272" s="50"/>
    </row>
    <row r="273" spans="1:10" x14ac:dyDescent="0.25">
      <c r="A273" s="42" t="s">
        <v>49</v>
      </c>
      <c r="B273" s="40" t="s">
        <v>411</v>
      </c>
      <c r="C273" s="41">
        <v>4.6999999999999997E-5</v>
      </c>
      <c r="D273" s="6">
        <v>0</v>
      </c>
      <c r="E273" s="49">
        <f t="shared" si="8"/>
        <v>0</v>
      </c>
      <c r="F273" s="50"/>
      <c r="H273" s="6">
        <v>0</v>
      </c>
      <c r="I273" s="49">
        <f t="shared" si="9"/>
        <v>0</v>
      </c>
      <c r="J273" s="50"/>
    </row>
    <row r="274" spans="1:10" x14ac:dyDescent="0.25">
      <c r="A274" s="42" t="s">
        <v>49</v>
      </c>
      <c r="B274" s="40" t="s">
        <v>412</v>
      </c>
      <c r="C274" s="41">
        <v>4.3999999999999999E-5</v>
      </c>
      <c r="D274" s="6">
        <v>0</v>
      </c>
      <c r="E274" s="49">
        <f t="shared" si="8"/>
        <v>0</v>
      </c>
      <c r="F274" s="50"/>
      <c r="H274" s="6">
        <v>0</v>
      </c>
      <c r="I274" s="49">
        <f t="shared" si="9"/>
        <v>0</v>
      </c>
      <c r="J274" s="50"/>
    </row>
    <row r="275" spans="1:10" x14ac:dyDescent="0.25">
      <c r="A275" s="42" t="s">
        <v>49</v>
      </c>
      <c r="B275" s="40" t="s">
        <v>413</v>
      </c>
      <c r="C275" s="41">
        <v>5.62E-4</v>
      </c>
      <c r="D275" s="6">
        <v>0</v>
      </c>
      <c r="E275" s="49">
        <f t="shared" si="8"/>
        <v>0</v>
      </c>
      <c r="F275" s="50"/>
      <c r="H275" s="6">
        <v>0</v>
      </c>
      <c r="I275" s="49">
        <f t="shared" si="9"/>
        <v>0</v>
      </c>
      <c r="J275" s="50"/>
    </row>
    <row r="276" spans="1:10" x14ac:dyDescent="0.25">
      <c r="A276" s="42" t="s">
        <v>49</v>
      </c>
      <c r="B276" s="40" t="s">
        <v>414</v>
      </c>
      <c r="C276" s="41">
        <v>2.1900000000000001E-4</v>
      </c>
      <c r="D276" s="6">
        <v>0</v>
      </c>
      <c r="E276" s="49">
        <f t="shared" si="8"/>
        <v>0</v>
      </c>
      <c r="F276" s="50"/>
      <c r="H276" s="6">
        <v>0</v>
      </c>
      <c r="I276" s="49">
        <f t="shared" si="9"/>
        <v>0</v>
      </c>
      <c r="J276" s="50"/>
    </row>
    <row r="277" spans="1:10" x14ac:dyDescent="0.25">
      <c r="A277" s="42" t="s">
        <v>49</v>
      </c>
      <c r="B277" s="40" t="s">
        <v>415</v>
      </c>
      <c r="C277" s="41">
        <v>5.5000000000000002E-5</v>
      </c>
      <c r="D277" s="6">
        <v>0</v>
      </c>
      <c r="E277" s="49">
        <f t="shared" si="8"/>
        <v>0</v>
      </c>
      <c r="F277" s="50"/>
      <c r="H277" s="6">
        <v>0</v>
      </c>
      <c r="I277" s="49">
        <f t="shared" si="9"/>
        <v>0</v>
      </c>
      <c r="J277" s="50"/>
    </row>
    <row r="278" spans="1:10" x14ac:dyDescent="0.25">
      <c r="A278" s="42" t="s">
        <v>49</v>
      </c>
      <c r="B278" s="40" t="s">
        <v>416</v>
      </c>
      <c r="C278" s="41">
        <v>7.7999999999999999E-5</v>
      </c>
      <c r="D278" s="6">
        <v>0</v>
      </c>
      <c r="E278" s="49">
        <f t="shared" si="8"/>
        <v>0</v>
      </c>
      <c r="F278" s="50"/>
      <c r="H278" s="6">
        <v>0</v>
      </c>
      <c r="I278" s="49">
        <f t="shared" si="9"/>
        <v>0</v>
      </c>
      <c r="J278" s="50"/>
    </row>
    <row r="279" spans="1:10" x14ac:dyDescent="0.25">
      <c r="A279" s="42" t="s">
        <v>49</v>
      </c>
      <c r="B279" s="40" t="s">
        <v>417</v>
      </c>
      <c r="C279" s="41">
        <v>6.2000000000000003E-5</v>
      </c>
      <c r="D279" s="6">
        <v>0</v>
      </c>
      <c r="E279" s="49">
        <f t="shared" si="8"/>
        <v>0</v>
      </c>
      <c r="F279" s="50"/>
      <c r="H279" s="6">
        <v>0</v>
      </c>
      <c r="I279" s="49">
        <f t="shared" si="9"/>
        <v>0</v>
      </c>
      <c r="J279" s="50"/>
    </row>
    <row r="280" spans="1:10" x14ac:dyDescent="0.25">
      <c r="A280" s="42" t="s">
        <v>49</v>
      </c>
      <c r="B280" s="40" t="s">
        <v>418</v>
      </c>
      <c r="C280" s="41">
        <v>6.0999999999999999E-5</v>
      </c>
      <c r="D280" s="6">
        <v>0</v>
      </c>
      <c r="E280" s="49">
        <f t="shared" si="8"/>
        <v>0</v>
      </c>
      <c r="F280" s="50"/>
      <c r="H280" s="6">
        <v>0</v>
      </c>
      <c r="I280" s="49">
        <f t="shared" si="9"/>
        <v>0</v>
      </c>
      <c r="J280" s="50"/>
    </row>
    <row r="281" spans="1:10" x14ac:dyDescent="0.25">
      <c r="A281" s="42" t="s">
        <v>49</v>
      </c>
      <c r="B281" s="40" t="s">
        <v>419</v>
      </c>
      <c r="C281" s="41">
        <v>2.0699999999999999E-4</v>
      </c>
      <c r="D281" s="6">
        <v>0</v>
      </c>
      <c r="E281" s="49">
        <f t="shared" si="8"/>
        <v>0</v>
      </c>
      <c r="F281" s="50"/>
      <c r="H281" s="6">
        <v>0</v>
      </c>
      <c r="I281" s="49">
        <f t="shared" si="9"/>
        <v>0</v>
      </c>
      <c r="J281" s="50"/>
    </row>
    <row r="282" spans="1:10" x14ac:dyDescent="0.25">
      <c r="A282" s="42" t="s">
        <v>49</v>
      </c>
      <c r="B282" s="40" t="s">
        <v>420</v>
      </c>
      <c r="C282" s="41">
        <v>7.7000000000000001E-5</v>
      </c>
      <c r="D282" s="6">
        <v>0</v>
      </c>
      <c r="E282" s="49">
        <f t="shared" si="8"/>
        <v>0</v>
      </c>
      <c r="F282" s="50"/>
      <c r="H282" s="6">
        <v>0</v>
      </c>
      <c r="I282" s="49">
        <f t="shared" si="9"/>
        <v>0</v>
      </c>
      <c r="J282" s="50"/>
    </row>
    <row r="283" spans="1:10" x14ac:dyDescent="0.25">
      <c r="A283" s="42" t="s">
        <v>49</v>
      </c>
      <c r="B283" s="40" t="s">
        <v>421</v>
      </c>
      <c r="C283" s="41">
        <v>1.0399999999999999E-4</v>
      </c>
      <c r="D283" s="6">
        <v>0</v>
      </c>
      <c r="E283" s="49">
        <f t="shared" si="8"/>
        <v>0</v>
      </c>
      <c r="F283" s="50"/>
      <c r="H283" s="6">
        <v>0</v>
      </c>
      <c r="I283" s="49">
        <f t="shared" si="9"/>
        <v>0</v>
      </c>
      <c r="J283" s="50"/>
    </row>
    <row r="284" spans="1:10" x14ac:dyDescent="0.25">
      <c r="A284" s="42" t="s">
        <v>49</v>
      </c>
      <c r="B284" s="40" t="s">
        <v>422</v>
      </c>
      <c r="C284" s="41">
        <v>4.6999999999999997E-5</v>
      </c>
      <c r="D284" s="6">
        <v>0</v>
      </c>
      <c r="E284" s="49">
        <f t="shared" si="8"/>
        <v>0</v>
      </c>
      <c r="F284" s="50"/>
      <c r="H284" s="6">
        <v>0</v>
      </c>
      <c r="I284" s="49">
        <f t="shared" si="9"/>
        <v>0</v>
      </c>
      <c r="J284" s="50"/>
    </row>
    <row r="285" spans="1:10" x14ac:dyDescent="0.25">
      <c r="A285" s="42" t="s">
        <v>49</v>
      </c>
      <c r="B285" s="40" t="s">
        <v>423</v>
      </c>
      <c r="C285" s="41">
        <v>7.6999999999999996E-4</v>
      </c>
      <c r="D285" s="6">
        <v>0</v>
      </c>
      <c r="E285" s="49">
        <f t="shared" si="8"/>
        <v>0</v>
      </c>
      <c r="F285" s="50"/>
      <c r="H285" s="6">
        <v>0</v>
      </c>
      <c r="I285" s="49">
        <f t="shared" si="9"/>
        <v>0</v>
      </c>
      <c r="J285" s="50"/>
    </row>
    <row r="286" spans="1:10" x14ac:dyDescent="0.25">
      <c r="A286" s="42" t="s">
        <v>49</v>
      </c>
      <c r="B286" s="40" t="s">
        <v>424</v>
      </c>
      <c r="C286" s="41">
        <v>9.1399999999999999E-4</v>
      </c>
      <c r="D286" s="6">
        <v>0</v>
      </c>
      <c r="E286" s="49">
        <f t="shared" si="8"/>
        <v>0</v>
      </c>
      <c r="F286" s="50"/>
      <c r="H286" s="6">
        <v>0</v>
      </c>
      <c r="I286" s="49">
        <f t="shared" si="9"/>
        <v>0</v>
      </c>
      <c r="J286" s="50"/>
    </row>
    <row r="287" spans="1:10" x14ac:dyDescent="0.25">
      <c r="A287" s="42" t="s">
        <v>49</v>
      </c>
      <c r="B287" s="40" t="s">
        <v>425</v>
      </c>
      <c r="C287" s="41">
        <v>1.35E-4</v>
      </c>
      <c r="D287" s="6">
        <v>0</v>
      </c>
      <c r="E287" s="49">
        <f t="shared" si="8"/>
        <v>0</v>
      </c>
      <c r="F287" s="50"/>
      <c r="H287" s="6">
        <v>0</v>
      </c>
      <c r="I287" s="49">
        <f t="shared" si="9"/>
        <v>0</v>
      </c>
      <c r="J287" s="50"/>
    </row>
    <row r="288" spans="1:10" x14ac:dyDescent="0.25">
      <c r="A288" s="42" t="s">
        <v>49</v>
      </c>
      <c r="B288" s="40" t="s">
        <v>426</v>
      </c>
      <c r="C288" s="41">
        <v>1.46E-4</v>
      </c>
      <c r="D288" s="6">
        <v>0</v>
      </c>
      <c r="E288" s="49">
        <f t="shared" si="8"/>
        <v>0</v>
      </c>
      <c r="F288" s="50"/>
      <c r="H288" s="6">
        <v>0</v>
      </c>
      <c r="I288" s="49">
        <f t="shared" si="9"/>
        <v>0</v>
      </c>
      <c r="J288" s="50"/>
    </row>
    <row r="289" spans="1:10" x14ac:dyDescent="0.25">
      <c r="A289" s="42" t="s">
        <v>49</v>
      </c>
      <c r="B289" s="40" t="s">
        <v>427</v>
      </c>
      <c r="C289" s="41">
        <v>1.92E-4</v>
      </c>
      <c r="D289" s="6">
        <v>0</v>
      </c>
      <c r="E289" s="49">
        <f t="shared" si="8"/>
        <v>0</v>
      </c>
      <c r="F289" s="50"/>
      <c r="H289" s="6">
        <v>0</v>
      </c>
      <c r="I289" s="49">
        <f t="shared" si="9"/>
        <v>0</v>
      </c>
      <c r="J289" s="50"/>
    </row>
    <row r="290" spans="1:10" x14ac:dyDescent="0.25">
      <c r="A290" s="42" t="s">
        <v>49</v>
      </c>
      <c r="B290" s="40" t="s">
        <v>428</v>
      </c>
      <c r="C290" s="41">
        <v>2.3599999999999999E-4</v>
      </c>
      <c r="D290" s="6">
        <v>0</v>
      </c>
      <c r="E290" s="49">
        <f t="shared" si="8"/>
        <v>0</v>
      </c>
      <c r="F290" s="50"/>
      <c r="H290" s="6">
        <v>0</v>
      </c>
      <c r="I290" s="49">
        <f t="shared" si="9"/>
        <v>0</v>
      </c>
      <c r="J290" s="50"/>
    </row>
    <row r="291" spans="1:10" x14ac:dyDescent="0.25">
      <c r="A291" s="42" t="s">
        <v>49</v>
      </c>
      <c r="B291" s="40" t="s">
        <v>429</v>
      </c>
      <c r="C291" s="41">
        <v>6.7000000000000002E-5</v>
      </c>
      <c r="D291" s="6">
        <v>0</v>
      </c>
      <c r="E291" s="49">
        <f t="shared" si="8"/>
        <v>0</v>
      </c>
      <c r="F291" s="50"/>
      <c r="H291" s="6">
        <v>0</v>
      </c>
      <c r="I291" s="49">
        <f t="shared" si="9"/>
        <v>0</v>
      </c>
      <c r="J291" s="50"/>
    </row>
    <row r="292" spans="1:10" x14ac:dyDescent="0.25">
      <c r="A292" s="42" t="s">
        <v>49</v>
      </c>
      <c r="B292" s="40" t="s">
        <v>430</v>
      </c>
      <c r="C292" s="41">
        <v>1.85E-4</v>
      </c>
      <c r="D292" s="6">
        <v>0</v>
      </c>
      <c r="E292" s="49">
        <f t="shared" si="8"/>
        <v>0</v>
      </c>
      <c r="F292" s="50"/>
      <c r="H292" s="6">
        <v>0</v>
      </c>
      <c r="I292" s="49">
        <f t="shared" si="9"/>
        <v>0</v>
      </c>
      <c r="J292" s="50"/>
    </row>
    <row r="293" spans="1:10" x14ac:dyDescent="0.25">
      <c r="A293" s="42" t="s">
        <v>49</v>
      </c>
      <c r="B293" s="40" t="s">
        <v>431</v>
      </c>
      <c r="C293" s="41">
        <v>4.3199999999999998E-4</v>
      </c>
      <c r="D293" s="6">
        <v>0</v>
      </c>
      <c r="E293" s="49">
        <f t="shared" si="8"/>
        <v>0</v>
      </c>
      <c r="F293" s="50"/>
      <c r="H293" s="6">
        <v>0</v>
      </c>
      <c r="I293" s="49">
        <f t="shared" si="9"/>
        <v>0</v>
      </c>
      <c r="J293" s="50"/>
    </row>
    <row r="294" spans="1:10" x14ac:dyDescent="0.25">
      <c r="A294" s="42" t="s">
        <v>49</v>
      </c>
      <c r="B294" s="40" t="s">
        <v>432</v>
      </c>
      <c r="C294" s="41">
        <v>1.73E-4</v>
      </c>
      <c r="D294" s="6">
        <v>0</v>
      </c>
      <c r="E294" s="49">
        <f t="shared" si="8"/>
        <v>0</v>
      </c>
      <c r="F294" s="50"/>
      <c r="H294" s="6">
        <v>0</v>
      </c>
      <c r="I294" s="49">
        <f t="shared" si="9"/>
        <v>0</v>
      </c>
      <c r="J294" s="50"/>
    </row>
    <row r="295" spans="1:10" x14ac:dyDescent="0.25">
      <c r="A295" s="42" t="s">
        <v>49</v>
      </c>
      <c r="B295" s="40" t="s">
        <v>433</v>
      </c>
      <c r="C295" s="41">
        <v>4.15E-4</v>
      </c>
      <c r="D295" s="6">
        <v>0</v>
      </c>
      <c r="E295" s="49">
        <f t="shared" si="8"/>
        <v>0</v>
      </c>
      <c r="F295" s="50"/>
      <c r="H295" s="6">
        <v>0</v>
      </c>
      <c r="I295" s="49">
        <f t="shared" si="9"/>
        <v>0</v>
      </c>
      <c r="J295" s="50"/>
    </row>
    <row r="296" spans="1:10" x14ac:dyDescent="0.25">
      <c r="A296" s="42" t="s">
        <v>49</v>
      </c>
      <c r="B296" s="40" t="s">
        <v>434</v>
      </c>
      <c r="C296" s="41">
        <v>5.8999999999999998E-5</v>
      </c>
      <c r="D296" s="6">
        <v>0</v>
      </c>
      <c r="E296" s="49">
        <f t="shared" si="8"/>
        <v>0</v>
      </c>
      <c r="F296" s="50"/>
      <c r="H296" s="6">
        <v>0</v>
      </c>
      <c r="I296" s="49">
        <f t="shared" si="9"/>
        <v>0</v>
      </c>
      <c r="J296" s="50"/>
    </row>
    <row r="297" spans="1:10" x14ac:dyDescent="0.25">
      <c r="A297" s="42" t="s">
        <v>49</v>
      </c>
      <c r="B297" s="40" t="s">
        <v>435</v>
      </c>
      <c r="C297" s="41">
        <v>6.6000000000000005E-5</v>
      </c>
      <c r="D297" s="6">
        <v>0</v>
      </c>
      <c r="E297" s="49">
        <f t="shared" si="8"/>
        <v>0</v>
      </c>
      <c r="F297" s="50"/>
      <c r="H297" s="6">
        <v>0</v>
      </c>
      <c r="I297" s="49">
        <f t="shared" si="9"/>
        <v>0</v>
      </c>
      <c r="J297" s="50"/>
    </row>
    <row r="298" spans="1:10" x14ac:dyDescent="0.25">
      <c r="A298" s="42" t="s">
        <v>49</v>
      </c>
      <c r="B298" s="40" t="s">
        <v>436</v>
      </c>
      <c r="C298" s="41">
        <v>6.2000000000000003E-5</v>
      </c>
      <c r="D298" s="6">
        <v>0</v>
      </c>
      <c r="E298" s="49">
        <f t="shared" si="8"/>
        <v>0</v>
      </c>
      <c r="F298" s="50"/>
      <c r="H298" s="6">
        <v>0</v>
      </c>
      <c r="I298" s="49">
        <f t="shared" si="9"/>
        <v>0</v>
      </c>
      <c r="J298" s="50"/>
    </row>
    <row r="299" spans="1:10" x14ac:dyDescent="0.25">
      <c r="A299" s="42" t="s">
        <v>49</v>
      </c>
      <c r="B299" s="40" t="s">
        <v>437</v>
      </c>
      <c r="C299" s="41">
        <v>1.11E-4</v>
      </c>
      <c r="D299" s="6">
        <v>0</v>
      </c>
      <c r="E299" s="49">
        <f t="shared" si="8"/>
        <v>0</v>
      </c>
      <c r="F299" s="50"/>
      <c r="H299" s="6">
        <v>0</v>
      </c>
      <c r="I299" s="49">
        <f t="shared" si="9"/>
        <v>0</v>
      </c>
      <c r="J299" s="50"/>
    </row>
    <row r="300" spans="1:10" x14ac:dyDescent="0.25">
      <c r="A300" s="42" t="s">
        <v>49</v>
      </c>
      <c r="B300" s="40" t="s">
        <v>438</v>
      </c>
      <c r="C300" s="41">
        <v>1.13E-4</v>
      </c>
      <c r="D300" s="6">
        <v>0</v>
      </c>
      <c r="E300" s="49">
        <f t="shared" si="8"/>
        <v>0</v>
      </c>
      <c r="F300" s="50"/>
      <c r="H300" s="6">
        <v>0</v>
      </c>
      <c r="I300" s="49">
        <f t="shared" si="9"/>
        <v>0</v>
      </c>
      <c r="J300" s="50"/>
    </row>
    <row r="301" spans="1:10" x14ac:dyDescent="0.25">
      <c r="A301" s="42" t="s">
        <v>49</v>
      </c>
      <c r="B301" s="40" t="s">
        <v>439</v>
      </c>
      <c r="C301" s="41">
        <v>5.5000000000000002E-5</v>
      </c>
      <c r="D301" s="6">
        <v>0</v>
      </c>
      <c r="E301" s="49">
        <f t="shared" si="8"/>
        <v>0</v>
      </c>
      <c r="F301" s="50"/>
      <c r="H301" s="6">
        <v>0</v>
      </c>
      <c r="I301" s="49">
        <f t="shared" si="9"/>
        <v>0</v>
      </c>
      <c r="J301" s="50"/>
    </row>
    <row r="302" spans="1:10" x14ac:dyDescent="0.25">
      <c r="A302" s="42" t="s">
        <v>49</v>
      </c>
      <c r="B302" s="40" t="s">
        <v>440</v>
      </c>
      <c r="C302" s="41">
        <v>4.6E-5</v>
      </c>
      <c r="D302" s="6">
        <v>0</v>
      </c>
      <c r="E302" s="49">
        <f t="shared" si="8"/>
        <v>0</v>
      </c>
      <c r="F302" s="50"/>
      <c r="H302" s="6">
        <v>0</v>
      </c>
      <c r="I302" s="49">
        <f t="shared" si="9"/>
        <v>0</v>
      </c>
      <c r="J302" s="50"/>
    </row>
    <row r="303" spans="1:10" x14ac:dyDescent="0.25">
      <c r="A303" s="42" t="s">
        <v>49</v>
      </c>
      <c r="B303" s="40" t="s">
        <v>441</v>
      </c>
      <c r="C303" s="41">
        <v>5.5000000000000002E-5</v>
      </c>
      <c r="D303" s="6">
        <v>0</v>
      </c>
      <c r="E303" s="49">
        <f t="shared" si="8"/>
        <v>0</v>
      </c>
      <c r="F303" s="50"/>
      <c r="H303" s="6">
        <v>0</v>
      </c>
      <c r="I303" s="49">
        <f t="shared" si="9"/>
        <v>0</v>
      </c>
      <c r="J303" s="50"/>
    </row>
    <row r="304" spans="1:10" x14ac:dyDescent="0.25">
      <c r="A304" s="42" t="s">
        <v>49</v>
      </c>
      <c r="B304" s="40" t="s">
        <v>442</v>
      </c>
      <c r="C304" s="41">
        <v>5.8999999999999998E-5</v>
      </c>
      <c r="D304" s="6">
        <v>0</v>
      </c>
      <c r="E304" s="49">
        <f t="shared" ref="E304:E365" si="10">+IF(D304=1,C304,0)</f>
        <v>0</v>
      </c>
      <c r="F304" s="50"/>
      <c r="H304" s="6">
        <v>0</v>
      </c>
      <c r="I304" s="49">
        <f t="shared" ref="I304:I365" si="11">+IF(H304=1,C304,0)</f>
        <v>0</v>
      </c>
      <c r="J304" s="50"/>
    </row>
    <row r="305" spans="1:10" x14ac:dyDescent="0.25">
      <c r="A305" s="42" t="s">
        <v>49</v>
      </c>
      <c r="B305" s="40" t="s">
        <v>443</v>
      </c>
      <c r="C305" s="41">
        <v>5.6899999999999995E-4</v>
      </c>
      <c r="D305" s="6">
        <v>0</v>
      </c>
      <c r="E305" s="49">
        <f t="shared" si="10"/>
        <v>0</v>
      </c>
      <c r="F305" s="50"/>
      <c r="H305" s="6">
        <v>0</v>
      </c>
      <c r="I305" s="49">
        <f t="shared" si="11"/>
        <v>0</v>
      </c>
      <c r="J305" s="50"/>
    </row>
    <row r="306" spans="1:10" x14ac:dyDescent="0.25">
      <c r="A306" s="42" t="s">
        <v>49</v>
      </c>
      <c r="B306" s="40" t="s">
        <v>444</v>
      </c>
      <c r="C306" s="41">
        <v>1.8599999999999999E-4</v>
      </c>
      <c r="D306" s="6">
        <v>0</v>
      </c>
      <c r="E306" s="49">
        <f t="shared" si="10"/>
        <v>0</v>
      </c>
      <c r="F306" s="50"/>
      <c r="H306" s="6">
        <v>0</v>
      </c>
      <c r="I306" s="49">
        <f t="shared" si="11"/>
        <v>0</v>
      </c>
      <c r="J306" s="50"/>
    </row>
    <row r="307" spans="1:10" x14ac:dyDescent="0.25">
      <c r="A307" s="42" t="s">
        <v>49</v>
      </c>
      <c r="B307" s="40" t="s">
        <v>445</v>
      </c>
      <c r="C307" s="41">
        <v>7.4999999999999993E-5</v>
      </c>
      <c r="D307" s="6">
        <v>0</v>
      </c>
      <c r="E307" s="49">
        <f t="shared" si="10"/>
        <v>0</v>
      </c>
      <c r="F307" s="50"/>
      <c r="H307" s="6">
        <v>0</v>
      </c>
      <c r="I307" s="49">
        <f t="shared" si="11"/>
        <v>0</v>
      </c>
      <c r="J307" s="50"/>
    </row>
    <row r="308" spans="1:10" x14ac:dyDescent="0.25">
      <c r="A308" s="42" t="s">
        <v>49</v>
      </c>
      <c r="B308" s="40" t="s">
        <v>446</v>
      </c>
      <c r="C308" s="41">
        <v>4.6E-5</v>
      </c>
      <c r="D308" s="6">
        <v>0</v>
      </c>
      <c r="E308" s="49">
        <f t="shared" si="10"/>
        <v>0</v>
      </c>
      <c r="F308" s="50"/>
      <c r="H308" s="6">
        <v>0</v>
      </c>
      <c r="I308" s="49">
        <f t="shared" si="11"/>
        <v>0</v>
      </c>
      <c r="J308" s="50"/>
    </row>
    <row r="309" spans="1:10" x14ac:dyDescent="0.25">
      <c r="A309" s="42" t="s">
        <v>49</v>
      </c>
      <c r="B309" s="40" t="s">
        <v>447</v>
      </c>
      <c r="C309" s="41">
        <v>1.84E-4</v>
      </c>
      <c r="D309" s="6">
        <v>0</v>
      </c>
      <c r="E309" s="49">
        <f t="shared" si="10"/>
        <v>0</v>
      </c>
      <c r="F309" s="50"/>
      <c r="H309" s="6">
        <v>0</v>
      </c>
      <c r="I309" s="49">
        <f t="shared" si="11"/>
        <v>0</v>
      </c>
      <c r="J309" s="50"/>
    </row>
    <row r="310" spans="1:10" x14ac:dyDescent="0.25">
      <c r="A310" s="42" t="s">
        <v>49</v>
      </c>
      <c r="B310" s="40" t="s">
        <v>448</v>
      </c>
      <c r="C310" s="41">
        <v>1.0900000000000001E-4</v>
      </c>
      <c r="D310" s="6">
        <v>0</v>
      </c>
      <c r="E310" s="49">
        <f t="shared" si="10"/>
        <v>0</v>
      </c>
      <c r="F310" s="50"/>
      <c r="H310" s="6">
        <v>0</v>
      </c>
      <c r="I310" s="49">
        <f t="shared" si="11"/>
        <v>0</v>
      </c>
      <c r="J310" s="50"/>
    </row>
    <row r="311" spans="1:10" x14ac:dyDescent="0.25">
      <c r="A311" s="42" t="s">
        <v>49</v>
      </c>
      <c r="B311" s="40" t="s">
        <v>449</v>
      </c>
      <c r="C311" s="41">
        <v>4.8299999999999998E-4</v>
      </c>
      <c r="D311" s="6">
        <v>0</v>
      </c>
      <c r="E311" s="49">
        <f t="shared" si="10"/>
        <v>0</v>
      </c>
      <c r="F311" s="50"/>
      <c r="H311" s="6">
        <v>0</v>
      </c>
      <c r="I311" s="49">
        <f t="shared" si="11"/>
        <v>0</v>
      </c>
      <c r="J311" s="50"/>
    </row>
    <row r="312" spans="1:10" x14ac:dyDescent="0.25">
      <c r="A312" s="42" t="s">
        <v>49</v>
      </c>
      <c r="B312" s="40" t="s">
        <v>450</v>
      </c>
      <c r="C312" s="41">
        <v>1.03E-4</v>
      </c>
      <c r="D312" s="6">
        <v>0</v>
      </c>
      <c r="E312" s="49">
        <f t="shared" si="10"/>
        <v>0</v>
      </c>
      <c r="F312" s="50"/>
      <c r="H312" s="6">
        <v>0</v>
      </c>
      <c r="I312" s="49">
        <f t="shared" si="11"/>
        <v>0</v>
      </c>
      <c r="J312" s="50"/>
    </row>
    <row r="313" spans="1:10" x14ac:dyDescent="0.25">
      <c r="A313" s="42" t="s">
        <v>49</v>
      </c>
      <c r="B313" s="40" t="s">
        <v>451</v>
      </c>
      <c r="C313" s="41">
        <v>7.8999999999999996E-5</v>
      </c>
      <c r="D313" s="6">
        <v>0</v>
      </c>
      <c r="E313" s="49">
        <f t="shared" si="10"/>
        <v>0</v>
      </c>
      <c r="F313" s="50"/>
      <c r="H313" s="6">
        <v>0</v>
      </c>
      <c r="I313" s="49">
        <f t="shared" si="11"/>
        <v>0</v>
      </c>
      <c r="J313" s="50"/>
    </row>
    <row r="314" spans="1:10" x14ac:dyDescent="0.25">
      <c r="A314" s="42" t="s">
        <v>49</v>
      </c>
      <c r="B314" s="40" t="s">
        <v>452</v>
      </c>
      <c r="C314" s="41">
        <v>3.3399999999999999E-4</v>
      </c>
      <c r="D314" s="6">
        <v>0</v>
      </c>
      <c r="E314" s="49">
        <f t="shared" si="10"/>
        <v>0</v>
      </c>
      <c r="F314" s="50"/>
      <c r="H314" s="6">
        <v>0</v>
      </c>
      <c r="I314" s="49">
        <f t="shared" si="11"/>
        <v>0</v>
      </c>
      <c r="J314" s="50"/>
    </row>
    <row r="315" spans="1:10" x14ac:dyDescent="0.25">
      <c r="A315" s="42" t="s">
        <v>49</v>
      </c>
      <c r="B315" s="40" t="s">
        <v>453</v>
      </c>
      <c r="C315" s="41">
        <v>6.8800000000000003E-4</v>
      </c>
      <c r="D315" s="6">
        <v>0</v>
      </c>
      <c r="E315" s="49">
        <f t="shared" si="10"/>
        <v>0</v>
      </c>
      <c r="F315" s="50"/>
      <c r="H315" s="6">
        <v>0</v>
      </c>
      <c r="I315" s="49">
        <f t="shared" si="11"/>
        <v>0</v>
      </c>
      <c r="J315" s="50"/>
    </row>
    <row r="316" spans="1:10" x14ac:dyDescent="0.25">
      <c r="A316" s="42" t="s">
        <v>49</v>
      </c>
      <c r="B316" s="40" t="s">
        <v>454</v>
      </c>
      <c r="C316" s="41">
        <v>1.06E-4</v>
      </c>
      <c r="D316" s="6">
        <v>0</v>
      </c>
      <c r="E316" s="49">
        <f t="shared" si="10"/>
        <v>0</v>
      </c>
      <c r="F316" s="50"/>
      <c r="H316" s="6">
        <v>0</v>
      </c>
      <c r="I316" s="49">
        <f t="shared" si="11"/>
        <v>0</v>
      </c>
      <c r="J316" s="50"/>
    </row>
    <row r="317" spans="1:10" x14ac:dyDescent="0.25">
      <c r="A317" s="42" t="s">
        <v>49</v>
      </c>
      <c r="B317" s="40" t="s">
        <v>455</v>
      </c>
      <c r="C317" s="41">
        <v>1.2300000000000001E-4</v>
      </c>
      <c r="D317" s="6">
        <v>0</v>
      </c>
      <c r="E317" s="49">
        <f t="shared" si="10"/>
        <v>0</v>
      </c>
      <c r="F317" s="50"/>
      <c r="H317" s="6">
        <v>0</v>
      </c>
      <c r="I317" s="49">
        <f t="shared" si="11"/>
        <v>0</v>
      </c>
      <c r="J317" s="50"/>
    </row>
    <row r="318" spans="1:10" x14ac:dyDescent="0.25">
      <c r="A318" s="42" t="s">
        <v>49</v>
      </c>
      <c r="B318" s="40" t="s">
        <v>456</v>
      </c>
      <c r="C318" s="41">
        <v>5.3999999999999998E-5</v>
      </c>
      <c r="D318" s="6">
        <v>0</v>
      </c>
      <c r="E318" s="49">
        <f t="shared" si="10"/>
        <v>0</v>
      </c>
      <c r="F318" s="50"/>
      <c r="H318" s="6">
        <v>0</v>
      </c>
      <c r="I318" s="49">
        <f t="shared" si="11"/>
        <v>0</v>
      </c>
      <c r="J318" s="50"/>
    </row>
    <row r="319" spans="1:10" x14ac:dyDescent="0.25">
      <c r="A319" s="42" t="s">
        <v>49</v>
      </c>
      <c r="B319" s="40" t="s">
        <v>457</v>
      </c>
      <c r="C319" s="41">
        <v>6.38E-4</v>
      </c>
      <c r="D319" s="6">
        <v>0</v>
      </c>
      <c r="E319" s="49">
        <f t="shared" si="10"/>
        <v>0</v>
      </c>
      <c r="F319" s="50"/>
      <c r="H319" s="6">
        <v>0</v>
      </c>
      <c r="I319" s="49">
        <f t="shared" si="11"/>
        <v>0</v>
      </c>
      <c r="J319" s="50"/>
    </row>
    <row r="320" spans="1:10" x14ac:dyDescent="0.25">
      <c r="A320" s="42" t="s">
        <v>49</v>
      </c>
      <c r="B320" s="40" t="s">
        <v>458</v>
      </c>
      <c r="C320" s="41">
        <v>2.05E-4</v>
      </c>
      <c r="D320" s="6">
        <v>0</v>
      </c>
      <c r="E320" s="49">
        <f t="shared" si="10"/>
        <v>0</v>
      </c>
      <c r="F320" s="50"/>
      <c r="H320" s="6">
        <v>0</v>
      </c>
      <c r="I320" s="49">
        <f t="shared" si="11"/>
        <v>0</v>
      </c>
      <c r="J320" s="50"/>
    </row>
    <row r="321" spans="1:10" x14ac:dyDescent="0.25">
      <c r="A321" s="42" t="s">
        <v>49</v>
      </c>
      <c r="B321" s="40" t="s">
        <v>459</v>
      </c>
      <c r="C321" s="41">
        <v>6.4700000000000001E-4</v>
      </c>
      <c r="D321" s="6">
        <v>0</v>
      </c>
      <c r="E321" s="49">
        <f t="shared" si="10"/>
        <v>0</v>
      </c>
      <c r="F321" s="50"/>
      <c r="H321" s="6">
        <v>0</v>
      </c>
      <c r="I321" s="49">
        <f t="shared" si="11"/>
        <v>0</v>
      </c>
      <c r="J321" s="50"/>
    </row>
    <row r="322" spans="1:10" x14ac:dyDescent="0.25">
      <c r="A322" s="42" t="s">
        <v>49</v>
      </c>
      <c r="B322" s="40" t="s">
        <v>460</v>
      </c>
      <c r="C322" s="41">
        <v>5.2599999999999999E-4</v>
      </c>
      <c r="D322" s="6">
        <v>0</v>
      </c>
      <c r="E322" s="49">
        <f t="shared" si="10"/>
        <v>0</v>
      </c>
      <c r="F322" s="50"/>
      <c r="H322" s="6">
        <v>0</v>
      </c>
      <c r="I322" s="49">
        <f t="shared" si="11"/>
        <v>0</v>
      </c>
      <c r="J322" s="50"/>
    </row>
    <row r="323" spans="1:10" x14ac:dyDescent="0.25">
      <c r="A323" s="42" t="s">
        <v>49</v>
      </c>
      <c r="B323" s="40" t="s">
        <v>461</v>
      </c>
      <c r="C323" s="41">
        <v>1.4300000000000001E-4</v>
      </c>
      <c r="D323" s="6">
        <v>0</v>
      </c>
      <c r="E323" s="49">
        <f t="shared" si="10"/>
        <v>0</v>
      </c>
      <c r="F323" s="50"/>
      <c r="H323" s="6">
        <v>0</v>
      </c>
      <c r="I323" s="49">
        <f t="shared" si="11"/>
        <v>0</v>
      </c>
      <c r="J323" s="50"/>
    </row>
    <row r="324" spans="1:10" x14ac:dyDescent="0.25">
      <c r="A324" s="42" t="s">
        <v>49</v>
      </c>
      <c r="B324" s="40" t="s">
        <v>462</v>
      </c>
      <c r="C324" s="41">
        <v>2.05E-4</v>
      </c>
      <c r="D324" s="6">
        <v>0</v>
      </c>
      <c r="E324" s="49">
        <f t="shared" si="10"/>
        <v>0</v>
      </c>
      <c r="F324" s="50"/>
      <c r="H324" s="6">
        <v>0</v>
      </c>
      <c r="I324" s="49">
        <f t="shared" si="11"/>
        <v>0</v>
      </c>
      <c r="J324" s="50"/>
    </row>
    <row r="325" spans="1:10" x14ac:dyDescent="0.25">
      <c r="A325" s="42" t="s">
        <v>49</v>
      </c>
      <c r="B325" s="40" t="s">
        <v>463</v>
      </c>
      <c r="C325" s="41">
        <v>2.1999999999999999E-5</v>
      </c>
      <c r="D325" s="6">
        <v>0</v>
      </c>
      <c r="E325" s="49">
        <f t="shared" si="10"/>
        <v>0</v>
      </c>
      <c r="F325" s="50"/>
      <c r="H325" s="6">
        <v>0</v>
      </c>
      <c r="I325" s="49">
        <f t="shared" si="11"/>
        <v>0</v>
      </c>
      <c r="J325" s="50"/>
    </row>
    <row r="326" spans="1:10" x14ac:dyDescent="0.25">
      <c r="A326" s="42" t="s">
        <v>49</v>
      </c>
      <c r="B326" s="40" t="s">
        <v>464</v>
      </c>
      <c r="C326" s="41">
        <v>9.8999999999999994E-5</v>
      </c>
      <c r="D326" s="6">
        <v>0</v>
      </c>
      <c r="E326" s="49">
        <f t="shared" si="10"/>
        <v>0</v>
      </c>
      <c r="F326" s="50"/>
      <c r="H326" s="6">
        <v>0</v>
      </c>
      <c r="I326" s="49">
        <f t="shared" si="11"/>
        <v>0</v>
      </c>
      <c r="J326" s="50"/>
    </row>
    <row r="327" spans="1:10" x14ac:dyDescent="0.25">
      <c r="A327" s="42" t="s">
        <v>49</v>
      </c>
      <c r="B327" s="40" t="s">
        <v>465</v>
      </c>
      <c r="C327" s="41">
        <v>1.85E-4</v>
      </c>
      <c r="D327" s="6">
        <v>0</v>
      </c>
      <c r="E327" s="49">
        <f t="shared" si="10"/>
        <v>0</v>
      </c>
      <c r="F327" s="50"/>
      <c r="H327" s="6">
        <v>0</v>
      </c>
      <c r="I327" s="49">
        <f t="shared" si="11"/>
        <v>0</v>
      </c>
      <c r="J327" s="50"/>
    </row>
    <row r="328" spans="1:10" x14ac:dyDescent="0.25">
      <c r="A328" s="42" t="s">
        <v>49</v>
      </c>
      <c r="B328" s="40" t="s">
        <v>466</v>
      </c>
      <c r="C328" s="41">
        <v>1.35E-4</v>
      </c>
      <c r="D328" s="6">
        <v>0</v>
      </c>
      <c r="E328" s="49">
        <f t="shared" si="10"/>
        <v>0</v>
      </c>
      <c r="F328" s="50"/>
      <c r="H328" s="6">
        <v>0</v>
      </c>
      <c r="I328" s="49">
        <f t="shared" si="11"/>
        <v>0</v>
      </c>
      <c r="J328" s="50"/>
    </row>
    <row r="329" spans="1:10" x14ac:dyDescent="0.25">
      <c r="A329" s="42" t="s">
        <v>49</v>
      </c>
      <c r="B329" s="40" t="s">
        <v>467</v>
      </c>
      <c r="C329" s="41">
        <v>4.9899999999999999E-4</v>
      </c>
      <c r="D329" s="6">
        <v>0</v>
      </c>
      <c r="E329" s="49">
        <f t="shared" si="10"/>
        <v>0</v>
      </c>
      <c r="F329" s="50"/>
      <c r="H329" s="6">
        <v>0</v>
      </c>
      <c r="I329" s="49">
        <f t="shared" si="11"/>
        <v>0</v>
      </c>
      <c r="J329" s="50"/>
    </row>
    <row r="330" spans="1:10" x14ac:dyDescent="0.25">
      <c r="A330" s="42" t="s">
        <v>49</v>
      </c>
      <c r="B330" s="40" t="s">
        <v>468</v>
      </c>
      <c r="C330" s="41">
        <v>2.6800000000000001E-4</v>
      </c>
      <c r="D330" s="6">
        <v>0</v>
      </c>
      <c r="E330" s="49">
        <f t="shared" si="10"/>
        <v>0</v>
      </c>
      <c r="F330" s="50"/>
      <c r="H330" s="6">
        <v>0</v>
      </c>
      <c r="I330" s="49">
        <f t="shared" si="11"/>
        <v>0</v>
      </c>
      <c r="J330" s="50"/>
    </row>
    <row r="331" spans="1:10" x14ac:dyDescent="0.25">
      <c r="A331" s="42" t="s">
        <v>49</v>
      </c>
      <c r="B331" s="40" t="s">
        <v>469</v>
      </c>
      <c r="C331" s="41">
        <v>8.9999999999999998E-4</v>
      </c>
      <c r="D331" s="6">
        <v>0</v>
      </c>
      <c r="E331" s="49">
        <f t="shared" si="10"/>
        <v>0</v>
      </c>
      <c r="F331" s="50"/>
      <c r="H331" s="6">
        <v>0</v>
      </c>
      <c r="I331" s="49">
        <f t="shared" si="11"/>
        <v>0</v>
      </c>
      <c r="J331" s="50"/>
    </row>
    <row r="332" spans="1:10" x14ac:dyDescent="0.25">
      <c r="A332" s="42" t="s">
        <v>49</v>
      </c>
      <c r="B332" s="40" t="s">
        <v>470</v>
      </c>
      <c r="C332" s="41">
        <v>3.2200000000000002E-4</v>
      </c>
      <c r="D332" s="6">
        <v>0</v>
      </c>
      <c r="E332" s="49">
        <f t="shared" si="10"/>
        <v>0</v>
      </c>
      <c r="F332" s="50"/>
      <c r="H332" s="6">
        <v>0</v>
      </c>
      <c r="I332" s="49">
        <f t="shared" si="11"/>
        <v>0</v>
      </c>
      <c r="J332" s="50"/>
    </row>
    <row r="333" spans="1:10" x14ac:dyDescent="0.25">
      <c r="A333" s="42" t="s">
        <v>49</v>
      </c>
      <c r="B333" s="40" t="s">
        <v>471</v>
      </c>
      <c r="C333" s="41">
        <v>1.8000000000000001E-4</v>
      </c>
      <c r="D333" s="6">
        <v>0</v>
      </c>
      <c r="E333" s="49">
        <f t="shared" si="10"/>
        <v>0</v>
      </c>
      <c r="F333" s="50"/>
      <c r="H333" s="6">
        <v>0</v>
      </c>
      <c r="I333" s="49">
        <f t="shared" si="11"/>
        <v>0</v>
      </c>
      <c r="J333" s="50"/>
    </row>
    <row r="334" spans="1:10" x14ac:dyDescent="0.25">
      <c r="A334" s="42" t="s">
        <v>49</v>
      </c>
      <c r="B334" s="40" t="s">
        <v>472</v>
      </c>
      <c r="C334" s="41">
        <v>4.4900000000000002E-4</v>
      </c>
      <c r="D334" s="6">
        <v>0</v>
      </c>
      <c r="E334" s="49">
        <f t="shared" si="10"/>
        <v>0</v>
      </c>
      <c r="F334" s="50"/>
      <c r="H334" s="6">
        <v>0</v>
      </c>
      <c r="I334" s="49">
        <f t="shared" si="11"/>
        <v>0</v>
      </c>
      <c r="J334" s="50"/>
    </row>
    <row r="335" spans="1:10" x14ac:dyDescent="0.25">
      <c r="A335" s="42" t="s">
        <v>49</v>
      </c>
      <c r="B335" s="40" t="s">
        <v>473</v>
      </c>
      <c r="C335" s="41">
        <v>1.0549999999999999E-3</v>
      </c>
      <c r="D335" s="6">
        <v>0</v>
      </c>
      <c r="E335" s="49">
        <f t="shared" si="10"/>
        <v>0</v>
      </c>
      <c r="F335" s="50"/>
      <c r="H335" s="6">
        <v>0</v>
      </c>
      <c r="I335" s="49">
        <f t="shared" si="11"/>
        <v>0</v>
      </c>
      <c r="J335" s="50"/>
    </row>
    <row r="336" spans="1:10" x14ac:dyDescent="0.25">
      <c r="A336" s="42" t="s">
        <v>49</v>
      </c>
      <c r="B336" s="40" t="s">
        <v>474</v>
      </c>
      <c r="C336" s="41">
        <v>1.1299999999999999E-3</v>
      </c>
      <c r="D336" s="6">
        <v>0</v>
      </c>
      <c r="E336" s="49">
        <f t="shared" si="10"/>
        <v>0</v>
      </c>
      <c r="F336" s="50"/>
      <c r="H336" s="6">
        <v>0</v>
      </c>
      <c r="I336" s="49">
        <f t="shared" si="11"/>
        <v>0</v>
      </c>
      <c r="J336" s="50"/>
    </row>
    <row r="337" spans="1:10" x14ac:dyDescent="0.25">
      <c r="A337" s="42" t="s">
        <v>49</v>
      </c>
      <c r="B337" s="40" t="s">
        <v>475</v>
      </c>
      <c r="C337" s="41">
        <v>5.9599999999999996E-4</v>
      </c>
      <c r="D337" s="6">
        <v>0</v>
      </c>
      <c r="E337" s="49">
        <f t="shared" si="10"/>
        <v>0</v>
      </c>
      <c r="F337" s="50"/>
      <c r="H337" s="6">
        <v>0</v>
      </c>
      <c r="I337" s="49">
        <f t="shared" si="11"/>
        <v>0</v>
      </c>
      <c r="J337" s="50"/>
    </row>
    <row r="338" spans="1:10" x14ac:dyDescent="0.25">
      <c r="A338" s="42" t="s">
        <v>49</v>
      </c>
      <c r="B338" s="40" t="s">
        <v>476</v>
      </c>
      <c r="C338" s="41">
        <v>5.2099999999999998E-4</v>
      </c>
      <c r="D338" s="6">
        <v>0</v>
      </c>
      <c r="E338" s="49">
        <f t="shared" si="10"/>
        <v>0</v>
      </c>
      <c r="F338" s="50"/>
      <c r="H338" s="6">
        <v>0</v>
      </c>
      <c r="I338" s="49">
        <f t="shared" si="11"/>
        <v>0</v>
      </c>
      <c r="J338" s="50"/>
    </row>
    <row r="339" spans="1:10" x14ac:dyDescent="0.25">
      <c r="A339" s="42" t="s">
        <v>49</v>
      </c>
      <c r="B339" s="40" t="s">
        <v>477</v>
      </c>
      <c r="C339" s="41">
        <v>2.9300000000000002E-4</v>
      </c>
      <c r="D339" s="6">
        <v>0</v>
      </c>
      <c r="E339" s="49">
        <f t="shared" si="10"/>
        <v>0</v>
      </c>
      <c r="F339" s="50"/>
      <c r="H339" s="6">
        <v>0</v>
      </c>
      <c r="I339" s="49">
        <f t="shared" si="11"/>
        <v>0</v>
      </c>
      <c r="J339" s="50"/>
    </row>
    <row r="340" spans="1:10" x14ac:dyDescent="0.25">
      <c r="A340" s="42" t="s">
        <v>49</v>
      </c>
      <c r="B340" s="40" t="s">
        <v>478</v>
      </c>
      <c r="C340" s="41">
        <v>3.7500000000000001E-4</v>
      </c>
      <c r="D340" s="6">
        <v>0</v>
      </c>
      <c r="E340" s="49">
        <f t="shared" si="10"/>
        <v>0</v>
      </c>
      <c r="F340" s="50"/>
      <c r="H340" s="6">
        <v>0</v>
      </c>
      <c r="I340" s="49">
        <f t="shared" si="11"/>
        <v>0</v>
      </c>
      <c r="J340" s="50"/>
    </row>
    <row r="341" spans="1:10" x14ac:dyDescent="0.25">
      <c r="A341" s="42" t="s">
        <v>49</v>
      </c>
      <c r="B341" s="40" t="s">
        <v>479</v>
      </c>
      <c r="C341" s="41">
        <v>2.1000000000000001E-4</v>
      </c>
      <c r="D341" s="6">
        <v>0</v>
      </c>
      <c r="E341" s="49">
        <f t="shared" si="10"/>
        <v>0</v>
      </c>
      <c r="F341" s="50"/>
      <c r="H341" s="6">
        <v>0</v>
      </c>
      <c r="I341" s="49">
        <f t="shared" si="11"/>
        <v>0</v>
      </c>
      <c r="J341" s="50"/>
    </row>
    <row r="342" spans="1:10" x14ac:dyDescent="0.25">
      <c r="A342" s="42" t="s">
        <v>49</v>
      </c>
      <c r="B342" s="40" t="s">
        <v>480</v>
      </c>
      <c r="C342" s="41">
        <v>3.9199999999999999E-4</v>
      </c>
      <c r="D342" s="6">
        <v>0</v>
      </c>
      <c r="E342" s="49">
        <f t="shared" si="10"/>
        <v>0</v>
      </c>
      <c r="F342" s="50"/>
      <c r="H342" s="6">
        <v>0</v>
      </c>
      <c r="I342" s="49">
        <f t="shared" si="11"/>
        <v>0</v>
      </c>
      <c r="J342" s="50"/>
    </row>
    <row r="343" spans="1:10" x14ac:dyDescent="0.25">
      <c r="A343" s="42" t="s">
        <v>49</v>
      </c>
      <c r="B343" s="40" t="s">
        <v>481</v>
      </c>
      <c r="C343" s="41">
        <v>3.97E-4</v>
      </c>
      <c r="D343" s="6">
        <v>0</v>
      </c>
      <c r="E343" s="49">
        <f t="shared" si="10"/>
        <v>0</v>
      </c>
      <c r="F343" s="50"/>
      <c r="H343" s="6">
        <v>0</v>
      </c>
      <c r="I343" s="49">
        <f t="shared" si="11"/>
        <v>0</v>
      </c>
      <c r="J343" s="50"/>
    </row>
    <row r="344" spans="1:10" x14ac:dyDescent="0.25">
      <c r="A344" s="42" t="s">
        <v>49</v>
      </c>
      <c r="B344" s="40" t="s">
        <v>482</v>
      </c>
      <c r="C344" s="41">
        <v>3.6699999999999998E-4</v>
      </c>
      <c r="D344" s="6">
        <v>0</v>
      </c>
      <c r="E344" s="49">
        <f t="shared" si="10"/>
        <v>0</v>
      </c>
      <c r="F344" s="50"/>
      <c r="H344" s="6">
        <v>0</v>
      </c>
      <c r="I344" s="49">
        <f t="shared" si="11"/>
        <v>0</v>
      </c>
      <c r="J344" s="50"/>
    </row>
    <row r="345" spans="1:10" x14ac:dyDescent="0.25">
      <c r="A345" s="42" t="s">
        <v>49</v>
      </c>
      <c r="B345" s="40" t="s">
        <v>483</v>
      </c>
      <c r="C345" s="41">
        <v>3.5199999999999999E-4</v>
      </c>
      <c r="D345" s="6">
        <v>0</v>
      </c>
      <c r="E345" s="49">
        <f t="shared" si="10"/>
        <v>0</v>
      </c>
      <c r="F345" s="50"/>
      <c r="H345" s="6">
        <v>0</v>
      </c>
      <c r="I345" s="49">
        <f t="shared" si="11"/>
        <v>0</v>
      </c>
      <c r="J345" s="50"/>
    </row>
    <row r="346" spans="1:10" x14ac:dyDescent="0.25">
      <c r="A346" s="42" t="s">
        <v>49</v>
      </c>
      <c r="B346" s="40" t="s">
        <v>484</v>
      </c>
      <c r="C346" s="41">
        <v>1.11E-4</v>
      </c>
      <c r="D346" s="6">
        <v>0</v>
      </c>
      <c r="E346" s="49">
        <f t="shared" si="10"/>
        <v>0</v>
      </c>
      <c r="F346" s="50"/>
      <c r="H346" s="6">
        <v>0</v>
      </c>
      <c r="I346" s="49">
        <f t="shared" si="11"/>
        <v>0</v>
      </c>
      <c r="J346" s="50"/>
    </row>
    <row r="347" spans="1:10" x14ac:dyDescent="0.25">
      <c r="A347" s="42" t="s">
        <v>49</v>
      </c>
      <c r="B347" s="40" t="s">
        <v>485</v>
      </c>
      <c r="C347" s="41">
        <v>7.4899999999999999E-4</v>
      </c>
      <c r="D347" s="6">
        <v>0</v>
      </c>
      <c r="E347" s="49">
        <f t="shared" si="10"/>
        <v>0</v>
      </c>
      <c r="F347" s="50"/>
      <c r="H347" s="6">
        <v>0</v>
      </c>
      <c r="I347" s="49">
        <f t="shared" si="11"/>
        <v>0</v>
      </c>
      <c r="J347" s="50"/>
    </row>
    <row r="348" spans="1:10" x14ac:dyDescent="0.25">
      <c r="A348" s="42" t="s">
        <v>49</v>
      </c>
      <c r="B348" s="40" t="s">
        <v>486</v>
      </c>
      <c r="C348" s="41">
        <v>4.8999999999999998E-5</v>
      </c>
      <c r="D348" s="6">
        <v>0</v>
      </c>
      <c r="E348" s="49">
        <f t="shared" si="10"/>
        <v>0</v>
      </c>
      <c r="F348" s="50"/>
      <c r="H348" s="6">
        <v>0</v>
      </c>
      <c r="I348" s="49">
        <f t="shared" si="11"/>
        <v>0</v>
      </c>
      <c r="J348" s="50"/>
    </row>
    <row r="349" spans="1:10" x14ac:dyDescent="0.25">
      <c r="A349" s="42" t="s">
        <v>49</v>
      </c>
      <c r="B349" s="40" t="s">
        <v>487</v>
      </c>
      <c r="C349" s="41">
        <v>1.0900000000000001E-4</v>
      </c>
      <c r="D349" s="6">
        <v>0</v>
      </c>
      <c r="E349" s="49">
        <f t="shared" si="10"/>
        <v>0</v>
      </c>
      <c r="F349" s="50"/>
      <c r="H349" s="6">
        <v>0</v>
      </c>
      <c r="I349" s="49">
        <f t="shared" si="11"/>
        <v>0</v>
      </c>
      <c r="J349" s="50"/>
    </row>
    <row r="350" spans="1:10" x14ac:dyDescent="0.25">
      <c r="A350" s="42" t="s">
        <v>49</v>
      </c>
      <c r="B350" s="40" t="s">
        <v>488</v>
      </c>
      <c r="C350" s="41">
        <v>2.52E-4</v>
      </c>
      <c r="D350" s="6">
        <v>0</v>
      </c>
      <c r="E350" s="49">
        <f t="shared" si="10"/>
        <v>0</v>
      </c>
      <c r="F350" s="50"/>
      <c r="H350" s="6">
        <v>0</v>
      </c>
      <c r="I350" s="49">
        <f t="shared" si="11"/>
        <v>0</v>
      </c>
      <c r="J350" s="50"/>
    </row>
    <row r="351" spans="1:10" x14ac:dyDescent="0.25">
      <c r="A351" s="42" t="s">
        <v>49</v>
      </c>
      <c r="B351" s="40" t="s">
        <v>489</v>
      </c>
      <c r="C351" s="41">
        <v>9.2E-5</v>
      </c>
      <c r="D351" s="6">
        <v>0</v>
      </c>
      <c r="E351" s="49">
        <f t="shared" si="10"/>
        <v>0</v>
      </c>
      <c r="F351" s="50"/>
      <c r="H351" s="6">
        <v>0</v>
      </c>
      <c r="I351" s="49">
        <f t="shared" si="11"/>
        <v>0</v>
      </c>
      <c r="J351" s="50"/>
    </row>
    <row r="352" spans="1:10" x14ac:dyDescent="0.25">
      <c r="A352" s="42" t="s">
        <v>49</v>
      </c>
      <c r="B352" s="40" t="s">
        <v>490</v>
      </c>
      <c r="C352" s="41">
        <v>4.6099999999999998E-4</v>
      </c>
      <c r="D352" s="6">
        <v>0</v>
      </c>
      <c r="E352" s="49">
        <f t="shared" si="10"/>
        <v>0</v>
      </c>
      <c r="F352" s="50"/>
      <c r="H352" s="6">
        <v>0</v>
      </c>
      <c r="I352" s="49">
        <f t="shared" si="11"/>
        <v>0</v>
      </c>
      <c r="J352" s="50"/>
    </row>
    <row r="353" spans="1:10" x14ac:dyDescent="0.25">
      <c r="A353" s="42" t="s">
        <v>49</v>
      </c>
      <c r="B353" s="40" t="s">
        <v>491</v>
      </c>
      <c r="C353" s="41">
        <v>1.27E-4</v>
      </c>
      <c r="D353" s="6">
        <v>0</v>
      </c>
      <c r="E353" s="49">
        <f t="shared" si="10"/>
        <v>0</v>
      </c>
      <c r="F353" s="50"/>
      <c r="H353" s="6">
        <v>0</v>
      </c>
      <c r="I353" s="49">
        <f t="shared" si="11"/>
        <v>0</v>
      </c>
      <c r="J353" s="50"/>
    </row>
    <row r="354" spans="1:10" x14ac:dyDescent="0.25">
      <c r="A354" s="42" t="s">
        <v>49</v>
      </c>
      <c r="B354" s="40" t="s">
        <v>492</v>
      </c>
      <c r="C354" s="41">
        <v>1.76E-4</v>
      </c>
      <c r="D354" s="6">
        <v>0</v>
      </c>
      <c r="E354" s="49">
        <f t="shared" si="10"/>
        <v>0</v>
      </c>
      <c r="F354" s="50"/>
      <c r="H354" s="6">
        <v>0</v>
      </c>
      <c r="I354" s="49">
        <f t="shared" si="11"/>
        <v>0</v>
      </c>
      <c r="J354" s="50"/>
    </row>
    <row r="355" spans="1:10" x14ac:dyDescent="0.25">
      <c r="A355" s="42" t="s">
        <v>49</v>
      </c>
      <c r="B355" s="40" t="s">
        <v>493</v>
      </c>
      <c r="C355" s="41">
        <v>2.03E-4</v>
      </c>
      <c r="D355" s="6">
        <v>0</v>
      </c>
      <c r="E355" s="49">
        <f t="shared" si="10"/>
        <v>0</v>
      </c>
      <c r="F355" s="50"/>
      <c r="H355" s="6">
        <v>0</v>
      </c>
      <c r="I355" s="49">
        <f t="shared" si="11"/>
        <v>0</v>
      </c>
      <c r="J355" s="50"/>
    </row>
    <row r="356" spans="1:10" x14ac:dyDescent="0.25">
      <c r="A356" s="42" t="s">
        <v>49</v>
      </c>
      <c r="B356" s="40" t="s">
        <v>494</v>
      </c>
      <c r="C356" s="41">
        <v>1.8699999999999999E-4</v>
      </c>
      <c r="D356" s="6">
        <v>0</v>
      </c>
      <c r="E356" s="49">
        <f t="shared" si="10"/>
        <v>0</v>
      </c>
      <c r="F356" s="50"/>
      <c r="H356" s="6">
        <v>0</v>
      </c>
      <c r="I356" s="49">
        <f t="shared" si="11"/>
        <v>0</v>
      </c>
      <c r="J356" s="50"/>
    </row>
    <row r="357" spans="1:10" x14ac:dyDescent="0.25">
      <c r="A357" s="42" t="s">
        <v>49</v>
      </c>
      <c r="B357" s="40" t="s">
        <v>495</v>
      </c>
      <c r="C357" s="41">
        <v>1.9599999999999999E-4</v>
      </c>
      <c r="D357" s="6">
        <v>0</v>
      </c>
      <c r="E357" s="49">
        <f t="shared" si="10"/>
        <v>0</v>
      </c>
      <c r="F357" s="50"/>
      <c r="H357" s="6">
        <v>0</v>
      </c>
      <c r="I357" s="49">
        <f t="shared" si="11"/>
        <v>0</v>
      </c>
      <c r="J357" s="50"/>
    </row>
    <row r="358" spans="1:10" x14ac:dyDescent="0.25">
      <c r="A358" s="42" t="s">
        <v>49</v>
      </c>
      <c r="B358" s="40" t="s">
        <v>496</v>
      </c>
      <c r="C358" s="41">
        <v>5.2300000000000003E-4</v>
      </c>
      <c r="D358" s="6">
        <v>0</v>
      </c>
      <c r="E358" s="49">
        <f t="shared" si="10"/>
        <v>0</v>
      </c>
      <c r="F358" s="50"/>
      <c r="H358" s="6">
        <v>0</v>
      </c>
      <c r="I358" s="49">
        <f t="shared" si="11"/>
        <v>0</v>
      </c>
      <c r="J358" s="50"/>
    </row>
    <row r="359" spans="1:10" x14ac:dyDescent="0.25">
      <c r="A359" s="42" t="s">
        <v>49</v>
      </c>
      <c r="B359" s="40" t="s">
        <v>497</v>
      </c>
      <c r="C359" s="41">
        <v>7.1000000000000005E-5</v>
      </c>
      <c r="D359" s="6">
        <v>0</v>
      </c>
      <c r="E359" s="49">
        <f t="shared" si="10"/>
        <v>0</v>
      </c>
      <c r="F359" s="50"/>
      <c r="H359" s="6">
        <v>0</v>
      </c>
      <c r="I359" s="49">
        <f t="shared" si="11"/>
        <v>0</v>
      </c>
      <c r="J359" s="50"/>
    </row>
    <row r="360" spans="1:10" x14ac:dyDescent="0.25">
      <c r="A360" s="42" t="s">
        <v>49</v>
      </c>
      <c r="B360" s="40" t="s">
        <v>498</v>
      </c>
      <c r="C360" s="41">
        <v>6.7000000000000002E-5</v>
      </c>
      <c r="D360" s="6">
        <v>0</v>
      </c>
      <c r="E360" s="49">
        <f t="shared" si="10"/>
        <v>0</v>
      </c>
      <c r="F360" s="50"/>
      <c r="H360" s="6">
        <v>0</v>
      </c>
      <c r="I360" s="49">
        <f t="shared" si="11"/>
        <v>0</v>
      </c>
      <c r="J360" s="50"/>
    </row>
    <row r="361" spans="1:10" x14ac:dyDescent="0.25">
      <c r="A361" s="42" t="s">
        <v>49</v>
      </c>
      <c r="B361" s="40" t="s">
        <v>499</v>
      </c>
      <c r="C361" s="41">
        <v>1.374E-3</v>
      </c>
      <c r="D361" s="6">
        <v>0</v>
      </c>
      <c r="E361" s="49">
        <f t="shared" si="10"/>
        <v>0</v>
      </c>
      <c r="F361" s="50"/>
      <c r="H361" s="6">
        <v>0</v>
      </c>
      <c r="I361" s="49">
        <f t="shared" si="11"/>
        <v>0</v>
      </c>
      <c r="J361" s="50"/>
    </row>
    <row r="362" spans="1:10" x14ac:dyDescent="0.25">
      <c r="A362" s="42" t="s">
        <v>49</v>
      </c>
      <c r="B362" s="40" t="s">
        <v>500</v>
      </c>
      <c r="C362" s="41">
        <v>8.52E-4</v>
      </c>
      <c r="D362" s="6">
        <v>0</v>
      </c>
      <c r="E362" s="49">
        <f t="shared" si="10"/>
        <v>0</v>
      </c>
      <c r="F362" s="50"/>
      <c r="H362" s="6">
        <v>0</v>
      </c>
      <c r="I362" s="49">
        <f t="shared" si="11"/>
        <v>0</v>
      </c>
      <c r="J362" s="50"/>
    </row>
    <row r="363" spans="1:10" x14ac:dyDescent="0.25">
      <c r="A363" s="42" t="s">
        <v>49</v>
      </c>
      <c r="B363" s="40" t="s">
        <v>501</v>
      </c>
      <c r="C363" s="41">
        <v>1.8699999999999999E-4</v>
      </c>
      <c r="D363" s="6">
        <v>0</v>
      </c>
      <c r="E363" s="49">
        <f t="shared" si="10"/>
        <v>0</v>
      </c>
      <c r="F363" s="50"/>
      <c r="H363" s="6">
        <v>0</v>
      </c>
      <c r="I363" s="49">
        <f t="shared" si="11"/>
        <v>0</v>
      </c>
      <c r="J363" s="50"/>
    </row>
    <row r="364" spans="1:10" x14ac:dyDescent="0.25">
      <c r="A364" s="42" t="s">
        <v>49</v>
      </c>
      <c r="B364" s="40" t="s">
        <v>502</v>
      </c>
      <c r="C364" s="41">
        <v>1.73E-4</v>
      </c>
      <c r="D364" s="6">
        <v>0</v>
      </c>
      <c r="E364" s="49">
        <f t="shared" si="10"/>
        <v>0</v>
      </c>
      <c r="F364" s="50"/>
      <c r="H364" s="6">
        <v>0</v>
      </c>
      <c r="I364" s="49">
        <f t="shared" si="11"/>
        <v>0</v>
      </c>
      <c r="J364" s="50"/>
    </row>
    <row r="365" spans="1:10" x14ac:dyDescent="0.25">
      <c r="A365" s="42" t="s">
        <v>49</v>
      </c>
      <c r="B365" s="40" t="s">
        <v>503</v>
      </c>
      <c r="C365" s="41">
        <v>8.2999999999999998E-5</v>
      </c>
      <c r="D365" s="6">
        <v>0</v>
      </c>
      <c r="E365" s="49">
        <f t="shared" si="10"/>
        <v>0</v>
      </c>
      <c r="F365" s="50"/>
      <c r="H365" s="6">
        <v>0</v>
      </c>
      <c r="I365" s="49">
        <f t="shared" si="11"/>
        <v>0</v>
      </c>
      <c r="J365" s="50"/>
    </row>
  </sheetData>
  <sheetProtection algorithmName="SHA-512" hashValue="47thpkZFhrT+789lfVft7ieD5ZHeVW89BnWKY60hneN2J2AQ5zTJogkXaMhYAhXdmDpa1KTtUuRiW3I3S67qRg==" saltValue="U1c3d2DoLzkMruEFRvsNjA==" spinCount="100000" sheet="1" objects="1" scenarios="1"/>
  <autoFilter ref="A9:J9"/>
  <mergeCells count="718">
    <mergeCell ref="B2:J2"/>
    <mergeCell ref="B3:J3"/>
    <mergeCell ref="B4:J4"/>
    <mergeCell ref="A6:J7"/>
    <mergeCell ref="D8:F8"/>
    <mergeCell ref="E13:F13"/>
    <mergeCell ref="I13:J13"/>
    <mergeCell ref="E14:F14"/>
    <mergeCell ref="I14:J14"/>
    <mergeCell ref="E15:F15"/>
    <mergeCell ref="I15:J15"/>
    <mergeCell ref="H8:J8"/>
    <mergeCell ref="E10:F10"/>
    <mergeCell ref="I10:J10"/>
    <mergeCell ref="E11:F11"/>
    <mergeCell ref="I11:J11"/>
    <mergeCell ref="E12:F12"/>
    <mergeCell ref="I12:J12"/>
    <mergeCell ref="E19:F19"/>
    <mergeCell ref="I19:J19"/>
    <mergeCell ref="E20:F20"/>
    <mergeCell ref="I20:J20"/>
    <mergeCell ref="E21:F21"/>
    <mergeCell ref="I21:J21"/>
    <mergeCell ref="E16:F16"/>
    <mergeCell ref="I16:J16"/>
    <mergeCell ref="E17:F17"/>
    <mergeCell ref="I17:J17"/>
    <mergeCell ref="E18:F18"/>
    <mergeCell ref="I18:J18"/>
    <mergeCell ref="E25:F25"/>
    <mergeCell ref="I25:J25"/>
    <mergeCell ref="E26:F26"/>
    <mergeCell ref="I26:J26"/>
    <mergeCell ref="E27:F27"/>
    <mergeCell ref="I27:J27"/>
    <mergeCell ref="E22:F22"/>
    <mergeCell ref="I22:J22"/>
    <mergeCell ref="E23:F23"/>
    <mergeCell ref="I23:J23"/>
    <mergeCell ref="E24:F24"/>
    <mergeCell ref="I24:J24"/>
    <mergeCell ref="E31:F31"/>
    <mergeCell ref="I31:J31"/>
    <mergeCell ref="E32:F32"/>
    <mergeCell ref="I32:J32"/>
    <mergeCell ref="E33:F33"/>
    <mergeCell ref="I33:J33"/>
    <mergeCell ref="E28:F28"/>
    <mergeCell ref="I28:J28"/>
    <mergeCell ref="E29:F29"/>
    <mergeCell ref="I29:J29"/>
    <mergeCell ref="E30:F30"/>
    <mergeCell ref="I30:J30"/>
    <mergeCell ref="E37:F37"/>
    <mergeCell ref="I37:J37"/>
    <mergeCell ref="E38:F38"/>
    <mergeCell ref="I38:J38"/>
    <mergeCell ref="E39:F39"/>
    <mergeCell ref="I39:J39"/>
    <mergeCell ref="E34:F34"/>
    <mergeCell ref="I34:J34"/>
    <mergeCell ref="E35:F35"/>
    <mergeCell ref="I35:J35"/>
    <mergeCell ref="E36:F36"/>
    <mergeCell ref="I36:J36"/>
    <mergeCell ref="E43:F43"/>
    <mergeCell ref="I43:J43"/>
    <mergeCell ref="E44:F44"/>
    <mergeCell ref="I44:J44"/>
    <mergeCell ref="E45:F45"/>
    <mergeCell ref="I45:J45"/>
    <mergeCell ref="E40:F40"/>
    <mergeCell ref="I40:J40"/>
    <mergeCell ref="E41:F41"/>
    <mergeCell ref="I41:J41"/>
    <mergeCell ref="E42:F42"/>
    <mergeCell ref="I42:J42"/>
    <mergeCell ref="E49:F49"/>
    <mergeCell ref="I49:J49"/>
    <mergeCell ref="E50:F50"/>
    <mergeCell ref="I50:J50"/>
    <mergeCell ref="E51:F51"/>
    <mergeCell ref="I51:J51"/>
    <mergeCell ref="E46:F46"/>
    <mergeCell ref="I46:J46"/>
    <mergeCell ref="E47:F47"/>
    <mergeCell ref="I47:J47"/>
    <mergeCell ref="E48:F48"/>
    <mergeCell ref="I48:J48"/>
    <mergeCell ref="E55:F55"/>
    <mergeCell ref="I55:J55"/>
    <mergeCell ref="E56:F56"/>
    <mergeCell ref="I56:J56"/>
    <mergeCell ref="E57:F57"/>
    <mergeCell ref="I57:J57"/>
    <mergeCell ref="E52:F52"/>
    <mergeCell ref="I52:J52"/>
    <mergeCell ref="E53:F53"/>
    <mergeCell ref="I53:J53"/>
    <mergeCell ref="E54:F54"/>
    <mergeCell ref="I54:J54"/>
    <mergeCell ref="E61:F61"/>
    <mergeCell ref="I61:J61"/>
    <mergeCell ref="E62:F62"/>
    <mergeCell ref="I62:J62"/>
    <mergeCell ref="E63:F63"/>
    <mergeCell ref="I63:J63"/>
    <mergeCell ref="E58:F58"/>
    <mergeCell ref="I58:J58"/>
    <mergeCell ref="E59:F59"/>
    <mergeCell ref="I59:J59"/>
    <mergeCell ref="E60:F60"/>
    <mergeCell ref="I60:J60"/>
    <mergeCell ref="E67:F67"/>
    <mergeCell ref="I67:J67"/>
    <mergeCell ref="E68:F68"/>
    <mergeCell ref="I68:J68"/>
    <mergeCell ref="E69:F69"/>
    <mergeCell ref="I69:J69"/>
    <mergeCell ref="E64:F64"/>
    <mergeCell ref="I64:J64"/>
    <mergeCell ref="E65:F65"/>
    <mergeCell ref="I65:J65"/>
    <mergeCell ref="E66:F66"/>
    <mergeCell ref="I66:J66"/>
    <mergeCell ref="E73:F73"/>
    <mergeCell ref="I73:J73"/>
    <mergeCell ref="E74:F74"/>
    <mergeCell ref="I74:J74"/>
    <mergeCell ref="E75:F75"/>
    <mergeCell ref="I75:J75"/>
    <mergeCell ref="E70:F70"/>
    <mergeCell ref="I70:J70"/>
    <mergeCell ref="E71:F71"/>
    <mergeCell ref="I71:J71"/>
    <mergeCell ref="E72:F72"/>
    <mergeCell ref="I72:J72"/>
    <mergeCell ref="E79:F79"/>
    <mergeCell ref="I79:J79"/>
    <mergeCell ref="E80:F80"/>
    <mergeCell ref="I80:J80"/>
    <mergeCell ref="E81:F81"/>
    <mergeCell ref="I81:J81"/>
    <mergeCell ref="E76:F76"/>
    <mergeCell ref="I76:J76"/>
    <mergeCell ref="E77:F77"/>
    <mergeCell ref="I77:J77"/>
    <mergeCell ref="E78:F78"/>
    <mergeCell ref="I78:J78"/>
    <mergeCell ref="E85:F85"/>
    <mergeCell ref="I85:J85"/>
    <mergeCell ref="E86:F86"/>
    <mergeCell ref="I86:J86"/>
    <mergeCell ref="E87:F87"/>
    <mergeCell ref="I87:J87"/>
    <mergeCell ref="E82:F82"/>
    <mergeCell ref="I82:J82"/>
    <mergeCell ref="E83:F83"/>
    <mergeCell ref="I83:J83"/>
    <mergeCell ref="E84:F84"/>
    <mergeCell ref="I84:J84"/>
    <mergeCell ref="E91:F91"/>
    <mergeCell ref="I91:J91"/>
    <mergeCell ref="E92:F92"/>
    <mergeCell ref="I92:J92"/>
    <mergeCell ref="E93:F93"/>
    <mergeCell ref="I93:J93"/>
    <mergeCell ref="E88:F88"/>
    <mergeCell ref="I88:J88"/>
    <mergeCell ref="E89:F89"/>
    <mergeCell ref="I89:J89"/>
    <mergeCell ref="E90:F90"/>
    <mergeCell ref="I90:J90"/>
    <mergeCell ref="E97:F97"/>
    <mergeCell ref="I97:J97"/>
    <mergeCell ref="E98:F98"/>
    <mergeCell ref="I98:J98"/>
    <mergeCell ref="E99:F99"/>
    <mergeCell ref="I99:J99"/>
    <mergeCell ref="E94:F94"/>
    <mergeCell ref="I94:J94"/>
    <mergeCell ref="E95:F95"/>
    <mergeCell ref="I95:J95"/>
    <mergeCell ref="E96:F96"/>
    <mergeCell ref="I96:J96"/>
    <mergeCell ref="E103:F103"/>
    <mergeCell ref="I103:J103"/>
    <mergeCell ref="E104:F104"/>
    <mergeCell ref="I104:J104"/>
    <mergeCell ref="E105:F105"/>
    <mergeCell ref="I105:J105"/>
    <mergeCell ref="E100:F100"/>
    <mergeCell ref="I100:J100"/>
    <mergeCell ref="E101:F101"/>
    <mergeCell ref="I101:J101"/>
    <mergeCell ref="E102:F102"/>
    <mergeCell ref="I102:J102"/>
    <mergeCell ref="E109:F109"/>
    <mergeCell ref="I109:J109"/>
    <mergeCell ref="E110:F110"/>
    <mergeCell ref="I110:J110"/>
    <mergeCell ref="E111:F111"/>
    <mergeCell ref="I111:J111"/>
    <mergeCell ref="E106:F106"/>
    <mergeCell ref="I106:J106"/>
    <mergeCell ref="E107:F107"/>
    <mergeCell ref="I107:J107"/>
    <mergeCell ref="E108:F108"/>
    <mergeCell ref="I108:J108"/>
    <mergeCell ref="E115:F115"/>
    <mergeCell ref="I115:J115"/>
    <mergeCell ref="E116:F116"/>
    <mergeCell ref="I116:J116"/>
    <mergeCell ref="E117:F117"/>
    <mergeCell ref="I117:J117"/>
    <mergeCell ref="E112:F112"/>
    <mergeCell ref="I112:J112"/>
    <mergeCell ref="E113:F113"/>
    <mergeCell ref="I113:J113"/>
    <mergeCell ref="E114:F114"/>
    <mergeCell ref="I114:J114"/>
    <mergeCell ref="E121:F121"/>
    <mergeCell ref="I121:J121"/>
    <mergeCell ref="E122:F122"/>
    <mergeCell ref="I122:J122"/>
    <mergeCell ref="E123:F123"/>
    <mergeCell ref="I123:J123"/>
    <mergeCell ref="E118:F118"/>
    <mergeCell ref="I118:J118"/>
    <mergeCell ref="E119:F119"/>
    <mergeCell ref="I119:J119"/>
    <mergeCell ref="E120:F120"/>
    <mergeCell ref="I120:J120"/>
    <mergeCell ref="E127:F127"/>
    <mergeCell ref="I127:J127"/>
    <mergeCell ref="E128:F128"/>
    <mergeCell ref="I128:J128"/>
    <mergeCell ref="E129:F129"/>
    <mergeCell ref="I129:J129"/>
    <mergeCell ref="E124:F124"/>
    <mergeCell ref="I124:J124"/>
    <mergeCell ref="E125:F125"/>
    <mergeCell ref="I125:J125"/>
    <mergeCell ref="E126:F126"/>
    <mergeCell ref="I126:J126"/>
    <mergeCell ref="E133:F133"/>
    <mergeCell ref="I133:J133"/>
    <mergeCell ref="E134:F134"/>
    <mergeCell ref="I134:J134"/>
    <mergeCell ref="E135:F135"/>
    <mergeCell ref="I135:J135"/>
    <mergeCell ref="E130:F130"/>
    <mergeCell ref="I130:J130"/>
    <mergeCell ref="E131:F131"/>
    <mergeCell ref="I131:J131"/>
    <mergeCell ref="E132:F132"/>
    <mergeCell ref="I132:J132"/>
    <mergeCell ref="E139:F139"/>
    <mergeCell ref="I139:J139"/>
    <mergeCell ref="E140:F140"/>
    <mergeCell ref="I140:J140"/>
    <mergeCell ref="E141:F141"/>
    <mergeCell ref="I141:J141"/>
    <mergeCell ref="E136:F136"/>
    <mergeCell ref="I136:J136"/>
    <mergeCell ref="E137:F137"/>
    <mergeCell ref="I137:J137"/>
    <mergeCell ref="E138:F138"/>
    <mergeCell ref="I138:J138"/>
    <mergeCell ref="E145:F145"/>
    <mergeCell ref="I145:J145"/>
    <mergeCell ref="E146:F146"/>
    <mergeCell ref="I146:J146"/>
    <mergeCell ref="E147:F147"/>
    <mergeCell ref="I147:J147"/>
    <mergeCell ref="E142:F142"/>
    <mergeCell ref="I142:J142"/>
    <mergeCell ref="E143:F143"/>
    <mergeCell ref="I143:J143"/>
    <mergeCell ref="E144:F144"/>
    <mergeCell ref="I144:J144"/>
    <mergeCell ref="E151:F151"/>
    <mergeCell ref="I151:J151"/>
    <mergeCell ref="E152:F152"/>
    <mergeCell ref="I152:J152"/>
    <mergeCell ref="E153:F153"/>
    <mergeCell ref="I153:J153"/>
    <mergeCell ref="E148:F148"/>
    <mergeCell ref="I148:J148"/>
    <mergeCell ref="E149:F149"/>
    <mergeCell ref="I149:J149"/>
    <mergeCell ref="E150:F150"/>
    <mergeCell ref="I150:J150"/>
    <mergeCell ref="E157:F157"/>
    <mergeCell ref="I157:J157"/>
    <mergeCell ref="E158:F158"/>
    <mergeCell ref="I158:J158"/>
    <mergeCell ref="E159:F159"/>
    <mergeCell ref="I159:J159"/>
    <mergeCell ref="E154:F154"/>
    <mergeCell ref="I154:J154"/>
    <mergeCell ref="E155:F155"/>
    <mergeCell ref="I155:J155"/>
    <mergeCell ref="E156:F156"/>
    <mergeCell ref="I156:J156"/>
    <mergeCell ref="E163:F163"/>
    <mergeCell ref="I163:J163"/>
    <mergeCell ref="E164:F164"/>
    <mergeCell ref="I164:J164"/>
    <mergeCell ref="E165:F165"/>
    <mergeCell ref="I165:J165"/>
    <mergeCell ref="E160:F160"/>
    <mergeCell ref="I160:J160"/>
    <mergeCell ref="E161:F161"/>
    <mergeCell ref="I161:J161"/>
    <mergeCell ref="E162:F162"/>
    <mergeCell ref="I162:J162"/>
    <mergeCell ref="E169:F169"/>
    <mergeCell ref="I169:J169"/>
    <mergeCell ref="E170:F170"/>
    <mergeCell ref="I170:J170"/>
    <mergeCell ref="E171:F171"/>
    <mergeCell ref="I171:J171"/>
    <mergeCell ref="E166:F166"/>
    <mergeCell ref="I166:J166"/>
    <mergeCell ref="E167:F167"/>
    <mergeCell ref="I167:J167"/>
    <mergeCell ref="E168:F168"/>
    <mergeCell ref="I168:J168"/>
    <mergeCell ref="E178:F178"/>
    <mergeCell ref="I178:J178"/>
    <mergeCell ref="E179:F179"/>
    <mergeCell ref="I179:J179"/>
    <mergeCell ref="E180:F180"/>
    <mergeCell ref="I180:J180"/>
    <mergeCell ref="E175:F175"/>
    <mergeCell ref="I175:J175"/>
    <mergeCell ref="E172:F172"/>
    <mergeCell ref="I172:J172"/>
    <mergeCell ref="E173:F173"/>
    <mergeCell ref="I173:J173"/>
    <mergeCell ref="E174:F174"/>
    <mergeCell ref="I174:J174"/>
    <mergeCell ref="E176:F176"/>
    <mergeCell ref="I176:J176"/>
    <mergeCell ref="E177:F177"/>
    <mergeCell ref="I177:J177"/>
    <mergeCell ref="E184:F184"/>
    <mergeCell ref="I184:J184"/>
    <mergeCell ref="E185:F185"/>
    <mergeCell ref="I185:J185"/>
    <mergeCell ref="E186:F186"/>
    <mergeCell ref="I186:J186"/>
    <mergeCell ref="E181:F181"/>
    <mergeCell ref="I181:J181"/>
    <mergeCell ref="E182:F182"/>
    <mergeCell ref="I182:J182"/>
    <mergeCell ref="E183:F183"/>
    <mergeCell ref="I183:J183"/>
    <mergeCell ref="E190:F190"/>
    <mergeCell ref="I190:J190"/>
    <mergeCell ref="E191:F191"/>
    <mergeCell ref="I191:J191"/>
    <mergeCell ref="E192:F192"/>
    <mergeCell ref="I192:J192"/>
    <mergeCell ref="E187:F187"/>
    <mergeCell ref="I187:J187"/>
    <mergeCell ref="E188:F188"/>
    <mergeCell ref="I188:J188"/>
    <mergeCell ref="E189:F189"/>
    <mergeCell ref="I189:J189"/>
    <mergeCell ref="E196:F196"/>
    <mergeCell ref="I196:J196"/>
    <mergeCell ref="E197:F197"/>
    <mergeCell ref="I197:J197"/>
    <mergeCell ref="E198:F198"/>
    <mergeCell ref="I198:J198"/>
    <mergeCell ref="E193:F193"/>
    <mergeCell ref="I193:J193"/>
    <mergeCell ref="E194:F194"/>
    <mergeCell ref="I194:J194"/>
    <mergeCell ref="E195:F195"/>
    <mergeCell ref="I195:J195"/>
    <mergeCell ref="E202:F202"/>
    <mergeCell ref="I202:J202"/>
    <mergeCell ref="E203:F203"/>
    <mergeCell ref="I203:J203"/>
    <mergeCell ref="E204:F204"/>
    <mergeCell ref="I204:J204"/>
    <mergeCell ref="E199:F199"/>
    <mergeCell ref="I199:J199"/>
    <mergeCell ref="E200:F200"/>
    <mergeCell ref="I200:J200"/>
    <mergeCell ref="E201:F201"/>
    <mergeCell ref="I201:J201"/>
    <mergeCell ref="E208:F208"/>
    <mergeCell ref="I208:J208"/>
    <mergeCell ref="E209:F209"/>
    <mergeCell ref="I209:J209"/>
    <mergeCell ref="E210:F210"/>
    <mergeCell ref="I210:J210"/>
    <mergeCell ref="E205:F205"/>
    <mergeCell ref="I205:J205"/>
    <mergeCell ref="E206:F206"/>
    <mergeCell ref="I206:J206"/>
    <mergeCell ref="E207:F207"/>
    <mergeCell ref="I207:J207"/>
    <mergeCell ref="E214:F214"/>
    <mergeCell ref="I214:J214"/>
    <mergeCell ref="E215:F215"/>
    <mergeCell ref="I215:J215"/>
    <mergeCell ref="E216:F216"/>
    <mergeCell ref="I216:J216"/>
    <mergeCell ref="E211:F211"/>
    <mergeCell ref="I211:J211"/>
    <mergeCell ref="E212:F212"/>
    <mergeCell ref="I212:J212"/>
    <mergeCell ref="E213:F213"/>
    <mergeCell ref="I213:J213"/>
    <mergeCell ref="E220:F220"/>
    <mergeCell ref="I220:J220"/>
    <mergeCell ref="E221:F221"/>
    <mergeCell ref="I221:J221"/>
    <mergeCell ref="E222:F222"/>
    <mergeCell ref="I222:J222"/>
    <mergeCell ref="E217:F217"/>
    <mergeCell ref="I217:J217"/>
    <mergeCell ref="E218:F218"/>
    <mergeCell ref="I218:J218"/>
    <mergeCell ref="E219:F219"/>
    <mergeCell ref="I219:J219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77:F277"/>
    <mergeCell ref="E278:F278"/>
    <mergeCell ref="E279:F279"/>
    <mergeCell ref="E280:F280"/>
    <mergeCell ref="E281:F281"/>
    <mergeCell ref="E282:F282"/>
    <mergeCell ref="E271:F271"/>
    <mergeCell ref="E272:F272"/>
    <mergeCell ref="E273:F273"/>
    <mergeCell ref="E274:F274"/>
    <mergeCell ref="E275:F275"/>
    <mergeCell ref="E276:F276"/>
    <mergeCell ref="E289:F289"/>
    <mergeCell ref="E290:F290"/>
    <mergeCell ref="E291:F291"/>
    <mergeCell ref="E292:F292"/>
    <mergeCell ref="E293:F293"/>
    <mergeCell ref="E294:F294"/>
    <mergeCell ref="E283:F283"/>
    <mergeCell ref="E284:F284"/>
    <mergeCell ref="E285:F285"/>
    <mergeCell ref="E286:F286"/>
    <mergeCell ref="E287:F287"/>
    <mergeCell ref="E288:F288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  <mergeCell ref="E298:F298"/>
    <mergeCell ref="E299:F299"/>
    <mergeCell ref="E300:F300"/>
    <mergeCell ref="E313:F313"/>
    <mergeCell ref="E314:F314"/>
    <mergeCell ref="E315:F315"/>
    <mergeCell ref="E316:F316"/>
    <mergeCell ref="E317:F317"/>
    <mergeCell ref="E318:F318"/>
    <mergeCell ref="E307:F307"/>
    <mergeCell ref="E308:F308"/>
    <mergeCell ref="E309:F309"/>
    <mergeCell ref="E310:F310"/>
    <mergeCell ref="E311:F311"/>
    <mergeCell ref="E312:F312"/>
    <mergeCell ref="E325:F325"/>
    <mergeCell ref="E326:F326"/>
    <mergeCell ref="E327:F327"/>
    <mergeCell ref="E328:F328"/>
    <mergeCell ref="E329:F329"/>
    <mergeCell ref="E330:F330"/>
    <mergeCell ref="E319:F319"/>
    <mergeCell ref="E320:F320"/>
    <mergeCell ref="E321:F321"/>
    <mergeCell ref="E322:F322"/>
    <mergeCell ref="E323:F323"/>
    <mergeCell ref="E324:F324"/>
    <mergeCell ref="E347:F347"/>
    <mergeCell ref="E348:F348"/>
    <mergeCell ref="E337:F337"/>
    <mergeCell ref="E338:F338"/>
    <mergeCell ref="E339:F339"/>
    <mergeCell ref="E340:F340"/>
    <mergeCell ref="E341:F341"/>
    <mergeCell ref="E342:F342"/>
    <mergeCell ref="E331:F331"/>
    <mergeCell ref="E332:F332"/>
    <mergeCell ref="E333:F333"/>
    <mergeCell ref="E334:F334"/>
    <mergeCell ref="E335:F335"/>
    <mergeCell ref="E336:F336"/>
    <mergeCell ref="I238:J238"/>
    <mergeCell ref="I239:J239"/>
    <mergeCell ref="I240:J240"/>
    <mergeCell ref="E361:F361"/>
    <mergeCell ref="E362:F362"/>
    <mergeCell ref="E363:F363"/>
    <mergeCell ref="E364:F364"/>
    <mergeCell ref="E365:F365"/>
    <mergeCell ref="E355:F355"/>
    <mergeCell ref="E356:F356"/>
    <mergeCell ref="E357:F357"/>
    <mergeCell ref="E358:F358"/>
    <mergeCell ref="E359:F359"/>
    <mergeCell ref="E360:F360"/>
    <mergeCell ref="E349:F349"/>
    <mergeCell ref="E350:F350"/>
    <mergeCell ref="E351:F351"/>
    <mergeCell ref="E352:F352"/>
    <mergeCell ref="E353:F353"/>
    <mergeCell ref="E354:F354"/>
    <mergeCell ref="E343:F343"/>
    <mergeCell ref="E344:F344"/>
    <mergeCell ref="E345:F345"/>
    <mergeCell ref="E346:F346"/>
    <mergeCell ref="I253:J253"/>
    <mergeCell ref="I254:J254"/>
    <mergeCell ref="I255:J255"/>
    <mergeCell ref="I244:J244"/>
    <mergeCell ref="I245:J245"/>
    <mergeCell ref="I246:J246"/>
    <mergeCell ref="I247:J247"/>
    <mergeCell ref="I248:J248"/>
    <mergeCell ref="I249:J249"/>
    <mergeCell ref="I232:J232"/>
    <mergeCell ref="I233:J233"/>
    <mergeCell ref="I234:J234"/>
    <mergeCell ref="I235:J235"/>
    <mergeCell ref="I236:J236"/>
    <mergeCell ref="I237:J237"/>
    <mergeCell ref="I223:J223"/>
    <mergeCell ref="I224:J224"/>
    <mergeCell ref="I225:J225"/>
    <mergeCell ref="I226:J226"/>
    <mergeCell ref="I227:J227"/>
    <mergeCell ref="I228:J228"/>
    <mergeCell ref="I229:J229"/>
    <mergeCell ref="I230:J230"/>
    <mergeCell ref="I231:J231"/>
    <mergeCell ref="I241:J241"/>
    <mergeCell ref="I242:J242"/>
    <mergeCell ref="I243:J243"/>
    <mergeCell ref="I268:J268"/>
    <mergeCell ref="I269:J269"/>
    <mergeCell ref="I270:J270"/>
    <mergeCell ref="I271:J271"/>
    <mergeCell ref="I272:J272"/>
    <mergeCell ref="I273:J273"/>
    <mergeCell ref="I262:J262"/>
    <mergeCell ref="I263:J263"/>
    <mergeCell ref="I264:J264"/>
    <mergeCell ref="I265:J265"/>
    <mergeCell ref="I266:J266"/>
    <mergeCell ref="I267:J267"/>
    <mergeCell ref="I256:J256"/>
    <mergeCell ref="I257:J257"/>
    <mergeCell ref="I258:J258"/>
    <mergeCell ref="I259:J259"/>
    <mergeCell ref="I260:J260"/>
    <mergeCell ref="I261:J261"/>
    <mergeCell ref="I250:J250"/>
    <mergeCell ref="I251:J251"/>
    <mergeCell ref="I252:J252"/>
    <mergeCell ref="I280:J280"/>
    <mergeCell ref="I281:J281"/>
    <mergeCell ref="I282:J282"/>
    <mergeCell ref="I283:J283"/>
    <mergeCell ref="I284:J284"/>
    <mergeCell ref="I285:J285"/>
    <mergeCell ref="I274:J274"/>
    <mergeCell ref="I275:J275"/>
    <mergeCell ref="I276:J276"/>
    <mergeCell ref="I277:J277"/>
    <mergeCell ref="I278:J278"/>
    <mergeCell ref="I279:J279"/>
    <mergeCell ref="I292:J292"/>
    <mergeCell ref="I293:J293"/>
    <mergeCell ref="I294:J294"/>
    <mergeCell ref="I295:J295"/>
    <mergeCell ref="I296:J296"/>
    <mergeCell ref="I297:J297"/>
    <mergeCell ref="I286:J286"/>
    <mergeCell ref="I287:J287"/>
    <mergeCell ref="I288:J288"/>
    <mergeCell ref="I289:J289"/>
    <mergeCell ref="I290:J290"/>
    <mergeCell ref="I291:J291"/>
    <mergeCell ref="I304:J304"/>
    <mergeCell ref="I305:J305"/>
    <mergeCell ref="I306:J306"/>
    <mergeCell ref="I307:J307"/>
    <mergeCell ref="I308:J308"/>
    <mergeCell ref="I309:J309"/>
    <mergeCell ref="I298:J298"/>
    <mergeCell ref="I299:J299"/>
    <mergeCell ref="I300:J300"/>
    <mergeCell ref="I301:J301"/>
    <mergeCell ref="I302:J302"/>
    <mergeCell ref="I303:J303"/>
    <mergeCell ref="I316:J316"/>
    <mergeCell ref="I317:J317"/>
    <mergeCell ref="I318:J318"/>
    <mergeCell ref="I319:J319"/>
    <mergeCell ref="I320:J320"/>
    <mergeCell ref="I321:J321"/>
    <mergeCell ref="I310:J310"/>
    <mergeCell ref="I311:J311"/>
    <mergeCell ref="I312:J312"/>
    <mergeCell ref="I313:J313"/>
    <mergeCell ref="I314:J314"/>
    <mergeCell ref="I315:J315"/>
    <mergeCell ref="I328:J328"/>
    <mergeCell ref="I329:J329"/>
    <mergeCell ref="I330:J330"/>
    <mergeCell ref="I331:J331"/>
    <mergeCell ref="I332:J332"/>
    <mergeCell ref="I333:J333"/>
    <mergeCell ref="I322:J322"/>
    <mergeCell ref="I323:J323"/>
    <mergeCell ref="I324:J324"/>
    <mergeCell ref="I325:J325"/>
    <mergeCell ref="I326:J326"/>
    <mergeCell ref="I327:J327"/>
    <mergeCell ref="I340:J340"/>
    <mergeCell ref="I341:J341"/>
    <mergeCell ref="I342:J342"/>
    <mergeCell ref="I343:J343"/>
    <mergeCell ref="I344:J344"/>
    <mergeCell ref="I345:J345"/>
    <mergeCell ref="I334:J334"/>
    <mergeCell ref="I335:J335"/>
    <mergeCell ref="I336:J336"/>
    <mergeCell ref="I337:J337"/>
    <mergeCell ref="I338:J338"/>
    <mergeCell ref="I339:J339"/>
    <mergeCell ref="I346:J346"/>
    <mergeCell ref="I347:J347"/>
    <mergeCell ref="I348:J348"/>
    <mergeCell ref="I349:J349"/>
    <mergeCell ref="I350:J350"/>
    <mergeCell ref="I351:J351"/>
    <mergeCell ref="I364:J364"/>
    <mergeCell ref="I365:J365"/>
    <mergeCell ref="I358:J358"/>
    <mergeCell ref="I359:J359"/>
    <mergeCell ref="I360:J360"/>
    <mergeCell ref="I361:J361"/>
    <mergeCell ref="I362:J362"/>
    <mergeCell ref="I363:J363"/>
    <mergeCell ref="I352:J352"/>
    <mergeCell ref="I353:J353"/>
    <mergeCell ref="I354:J354"/>
    <mergeCell ref="I355:J355"/>
    <mergeCell ref="I356:J356"/>
    <mergeCell ref="I357:J357"/>
  </mergeCells>
  <dataValidations count="1">
    <dataValidation type="list" allowBlank="1" showInputMessage="1" showErrorMessage="1" sqref="D10:D365 H10:H365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>
      <pane ySplit="9" topLeftCell="A10" activePane="bottomLeft" state="frozen"/>
      <selection pane="bottomLeft" activeCell="P28" sqref="P27:P28"/>
    </sheetView>
  </sheetViews>
  <sheetFormatPr defaultRowHeight="15" x14ac:dyDescent="0.25"/>
  <cols>
    <col min="1" max="1" width="36.7109375" customWidth="1"/>
    <col min="2" max="2" width="15.5703125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0"/>
      <c r="C1" s="11"/>
      <c r="D1" s="11"/>
      <c r="E1" s="11"/>
      <c r="F1" s="11"/>
      <c r="G1" s="9"/>
      <c r="H1" s="9"/>
      <c r="I1" s="9"/>
      <c r="J1" s="9"/>
      <c r="L1" s="17"/>
    </row>
    <row r="2" spans="1:12" x14ac:dyDescent="0.25">
      <c r="A2" s="33"/>
      <c r="B2" s="47" t="s">
        <v>7</v>
      </c>
      <c r="C2" s="47"/>
      <c r="D2" s="47"/>
      <c r="E2" s="47"/>
      <c r="F2" s="47"/>
      <c r="G2" s="47"/>
      <c r="H2" s="47"/>
      <c r="I2" s="47"/>
      <c r="J2" s="47"/>
    </row>
    <row r="3" spans="1:12" x14ac:dyDescent="0.25">
      <c r="A3" s="34">
        <v>1</v>
      </c>
      <c r="B3" s="47" t="s">
        <v>0</v>
      </c>
      <c r="C3" s="47"/>
      <c r="D3" s="47"/>
      <c r="E3" s="47"/>
      <c r="F3" s="47"/>
      <c r="G3" s="47"/>
      <c r="H3" s="47"/>
      <c r="I3" s="47"/>
      <c r="J3" s="47"/>
    </row>
    <row r="4" spans="1:12" ht="28.5" customHeight="1" x14ac:dyDescent="0.25">
      <c r="A4" s="34">
        <v>0</v>
      </c>
      <c r="B4" s="47" t="s">
        <v>1</v>
      </c>
      <c r="C4" s="47"/>
      <c r="D4" s="47"/>
      <c r="E4" s="47"/>
      <c r="F4" s="47"/>
      <c r="G4" s="47"/>
      <c r="H4" s="47"/>
      <c r="I4" s="47"/>
      <c r="J4" s="47"/>
    </row>
    <row r="5" spans="1:12" x14ac:dyDescent="0.25">
      <c r="A5" s="1"/>
      <c r="B5" s="1"/>
      <c r="C5" s="1"/>
      <c r="D5" s="9"/>
      <c r="E5" s="9"/>
      <c r="F5" s="1"/>
      <c r="G5" s="9"/>
      <c r="H5" s="9"/>
      <c r="I5" s="9"/>
      <c r="J5" s="9"/>
    </row>
    <row r="6" spans="1:12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2" ht="15.75" thickBot="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2" ht="15.75" thickBot="1" x14ac:dyDescent="0.3">
      <c r="A8" s="15"/>
      <c r="B8" s="36" t="s">
        <v>527</v>
      </c>
      <c r="C8" s="32">
        <f>SUM(C10:C29)</f>
        <v>1.4059999999999999E-3</v>
      </c>
      <c r="D8" s="51" t="s">
        <v>4</v>
      </c>
      <c r="E8" s="52"/>
      <c r="F8" s="53"/>
      <c r="H8" s="54" t="s">
        <v>6</v>
      </c>
      <c r="I8" s="55"/>
      <c r="J8" s="56"/>
    </row>
    <row r="9" spans="1:12" ht="75" x14ac:dyDescent="0.25">
      <c r="A9" s="12" t="s">
        <v>3</v>
      </c>
      <c r="B9" s="12" t="s">
        <v>2</v>
      </c>
      <c r="C9" s="14" t="s">
        <v>27</v>
      </c>
      <c r="D9" s="3" t="s">
        <v>5</v>
      </c>
      <c r="E9" s="4" t="s">
        <v>24</v>
      </c>
      <c r="F9" s="21">
        <f>ROUND((SUM(E10:E29)/$C$8),5)</f>
        <v>0</v>
      </c>
      <c r="H9" s="3" t="s">
        <v>5</v>
      </c>
      <c r="I9" s="4" t="s">
        <v>25</v>
      </c>
      <c r="J9" s="5">
        <f>ROUND((SUM(I10:I29)/$C$8),5)</f>
        <v>0</v>
      </c>
    </row>
    <row r="10" spans="1:12" x14ac:dyDescent="0.25">
      <c r="A10" s="42" t="s">
        <v>37</v>
      </c>
      <c r="B10" s="40" t="s">
        <v>504</v>
      </c>
      <c r="C10" s="41">
        <v>1.2799999999999999E-4</v>
      </c>
      <c r="D10" s="6">
        <v>0</v>
      </c>
      <c r="E10" s="49">
        <f>+IF(D10=1,C10,0)</f>
        <v>0</v>
      </c>
      <c r="F10" s="50"/>
      <c r="H10" s="6">
        <v>0</v>
      </c>
      <c r="I10" s="49">
        <f>+IF(H10=1,C10,0)</f>
        <v>0</v>
      </c>
      <c r="J10" s="50"/>
    </row>
    <row r="11" spans="1:12" x14ac:dyDescent="0.25">
      <c r="A11" s="42" t="s">
        <v>37</v>
      </c>
      <c r="B11" s="40" t="s">
        <v>505</v>
      </c>
      <c r="C11" s="41">
        <v>2.3000000000000001E-4</v>
      </c>
      <c r="D11" s="6">
        <v>0</v>
      </c>
      <c r="E11" s="49">
        <f t="shared" ref="E11:E29" si="0">+IF(D11=1,C11,0)</f>
        <v>0</v>
      </c>
      <c r="F11" s="50"/>
      <c r="H11" s="6">
        <v>0</v>
      </c>
      <c r="I11" s="49">
        <f t="shared" ref="I11:I29" si="1">+IF(H11=1,C11,0)</f>
        <v>0</v>
      </c>
      <c r="J11" s="50"/>
    </row>
    <row r="12" spans="1:12" x14ac:dyDescent="0.25">
      <c r="A12" s="42" t="s">
        <v>37</v>
      </c>
      <c r="B12" s="40" t="s">
        <v>506</v>
      </c>
      <c r="C12" s="41">
        <v>1.16E-4</v>
      </c>
      <c r="D12" s="6">
        <v>0</v>
      </c>
      <c r="E12" s="49">
        <f t="shared" si="0"/>
        <v>0</v>
      </c>
      <c r="F12" s="50"/>
      <c r="H12" s="6">
        <v>0</v>
      </c>
      <c r="I12" s="49">
        <f t="shared" si="1"/>
        <v>0</v>
      </c>
      <c r="J12" s="50"/>
    </row>
    <row r="13" spans="1:12" x14ac:dyDescent="0.25">
      <c r="A13" s="42" t="s">
        <v>37</v>
      </c>
      <c r="B13" s="40" t="s">
        <v>507</v>
      </c>
      <c r="C13" s="41">
        <v>3.8999999999999999E-5</v>
      </c>
      <c r="D13" s="6">
        <v>0</v>
      </c>
      <c r="E13" s="49">
        <f t="shared" si="0"/>
        <v>0</v>
      </c>
      <c r="F13" s="50"/>
      <c r="H13" s="6">
        <v>0</v>
      </c>
      <c r="I13" s="49">
        <f t="shared" si="1"/>
        <v>0</v>
      </c>
      <c r="J13" s="50"/>
    </row>
    <row r="14" spans="1:12" x14ac:dyDescent="0.25">
      <c r="A14" s="42" t="s">
        <v>37</v>
      </c>
      <c r="B14" s="40" t="s">
        <v>508</v>
      </c>
      <c r="C14" s="41">
        <v>1.02E-4</v>
      </c>
      <c r="D14" s="6">
        <v>0</v>
      </c>
      <c r="E14" s="49">
        <f t="shared" si="0"/>
        <v>0</v>
      </c>
      <c r="F14" s="50"/>
      <c r="H14" s="6">
        <v>0</v>
      </c>
      <c r="I14" s="49">
        <f t="shared" si="1"/>
        <v>0</v>
      </c>
      <c r="J14" s="50"/>
    </row>
    <row r="15" spans="1:12" x14ac:dyDescent="0.25">
      <c r="A15" s="42" t="s">
        <v>37</v>
      </c>
      <c r="B15" s="40" t="s">
        <v>509</v>
      </c>
      <c r="C15" s="41">
        <v>5.3999999999999998E-5</v>
      </c>
      <c r="D15" s="6">
        <v>0</v>
      </c>
      <c r="E15" s="49">
        <f t="shared" si="0"/>
        <v>0</v>
      </c>
      <c r="F15" s="50"/>
      <c r="H15" s="6">
        <v>0</v>
      </c>
      <c r="I15" s="49">
        <f t="shared" si="1"/>
        <v>0</v>
      </c>
      <c r="J15" s="50"/>
    </row>
    <row r="16" spans="1:12" x14ac:dyDescent="0.25">
      <c r="A16" s="42" t="s">
        <v>37</v>
      </c>
      <c r="B16" s="40" t="s">
        <v>510</v>
      </c>
      <c r="C16" s="41">
        <v>4.6E-5</v>
      </c>
      <c r="D16" s="6">
        <v>0</v>
      </c>
      <c r="E16" s="49">
        <f t="shared" si="0"/>
        <v>0</v>
      </c>
      <c r="F16" s="50"/>
      <c r="H16" s="6">
        <v>0</v>
      </c>
      <c r="I16" s="49">
        <f t="shared" si="1"/>
        <v>0</v>
      </c>
      <c r="J16" s="50"/>
    </row>
    <row r="17" spans="1:10" x14ac:dyDescent="0.25">
      <c r="A17" s="42" t="s">
        <v>37</v>
      </c>
      <c r="B17" s="40" t="s">
        <v>511</v>
      </c>
      <c r="C17" s="41">
        <v>3.4999999999999997E-5</v>
      </c>
      <c r="D17" s="6">
        <v>0</v>
      </c>
      <c r="E17" s="49">
        <f t="shared" si="0"/>
        <v>0</v>
      </c>
      <c r="F17" s="50"/>
      <c r="H17" s="6">
        <v>0</v>
      </c>
      <c r="I17" s="49">
        <f t="shared" si="1"/>
        <v>0</v>
      </c>
      <c r="J17" s="50"/>
    </row>
    <row r="18" spans="1:10" x14ac:dyDescent="0.25">
      <c r="A18" s="42" t="s">
        <v>37</v>
      </c>
      <c r="B18" s="40" t="s">
        <v>512</v>
      </c>
      <c r="C18" s="41">
        <v>6.2000000000000003E-5</v>
      </c>
      <c r="D18" s="6">
        <v>0</v>
      </c>
      <c r="E18" s="49">
        <f t="shared" si="0"/>
        <v>0</v>
      </c>
      <c r="F18" s="50"/>
      <c r="H18" s="6">
        <v>0</v>
      </c>
      <c r="I18" s="49">
        <f t="shared" si="1"/>
        <v>0</v>
      </c>
      <c r="J18" s="50"/>
    </row>
    <row r="19" spans="1:10" x14ac:dyDescent="0.25">
      <c r="A19" s="42" t="s">
        <v>37</v>
      </c>
      <c r="B19" s="40" t="s">
        <v>513</v>
      </c>
      <c r="C19" s="41">
        <v>4.5000000000000003E-5</v>
      </c>
      <c r="D19" s="6">
        <v>0</v>
      </c>
      <c r="E19" s="49">
        <f t="shared" si="0"/>
        <v>0</v>
      </c>
      <c r="F19" s="50"/>
      <c r="H19" s="6">
        <v>0</v>
      </c>
      <c r="I19" s="49">
        <f t="shared" si="1"/>
        <v>0</v>
      </c>
      <c r="J19" s="50"/>
    </row>
    <row r="20" spans="1:10" x14ac:dyDescent="0.25">
      <c r="A20" s="42" t="s">
        <v>37</v>
      </c>
      <c r="B20" s="40" t="s">
        <v>514</v>
      </c>
      <c r="C20" s="41">
        <v>3.1999999999999999E-5</v>
      </c>
      <c r="D20" s="6">
        <v>0</v>
      </c>
      <c r="E20" s="49">
        <f t="shared" si="0"/>
        <v>0</v>
      </c>
      <c r="F20" s="50"/>
      <c r="H20" s="6">
        <v>0</v>
      </c>
      <c r="I20" s="49">
        <f t="shared" si="1"/>
        <v>0</v>
      </c>
      <c r="J20" s="50"/>
    </row>
    <row r="21" spans="1:10" x14ac:dyDescent="0.25">
      <c r="A21" s="42" t="s">
        <v>37</v>
      </c>
      <c r="B21" s="40" t="s">
        <v>515</v>
      </c>
      <c r="C21" s="41">
        <v>2.7E-4</v>
      </c>
      <c r="D21" s="6">
        <v>0</v>
      </c>
      <c r="E21" s="49">
        <f t="shared" si="0"/>
        <v>0</v>
      </c>
      <c r="F21" s="50"/>
      <c r="H21" s="6">
        <v>0</v>
      </c>
      <c r="I21" s="49">
        <f t="shared" si="1"/>
        <v>0</v>
      </c>
      <c r="J21" s="50"/>
    </row>
    <row r="22" spans="1:10" x14ac:dyDescent="0.25">
      <c r="A22" s="42" t="s">
        <v>37</v>
      </c>
      <c r="B22" s="40" t="s">
        <v>516</v>
      </c>
      <c r="C22" s="41">
        <v>1.5999999999999999E-5</v>
      </c>
      <c r="D22" s="6">
        <v>0</v>
      </c>
      <c r="E22" s="49">
        <f t="shared" si="0"/>
        <v>0</v>
      </c>
      <c r="F22" s="50"/>
      <c r="H22" s="6">
        <v>0</v>
      </c>
      <c r="I22" s="49">
        <f t="shared" si="1"/>
        <v>0</v>
      </c>
      <c r="J22" s="50"/>
    </row>
    <row r="23" spans="1:10" x14ac:dyDescent="0.25">
      <c r="A23" s="42" t="s">
        <v>37</v>
      </c>
      <c r="B23" s="40" t="s">
        <v>517</v>
      </c>
      <c r="C23" s="41">
        <v>4.6E-5</v>
      </c>
      <c r="D23" s="6">
        <v>0</v>
      </c>
      <c r="E23" s="49">
        <f t="shared" si="0"/>
        <v>0</v>
      </c>
      <c r="F23" s="50"/>
      <c r="H23" s="6">
        <v>0</v>
      </c>
      <c r="I23" s="49">
        <f t="shared" si="1"/>
        <v>0</v>
      </c>
      <c r="J23" s="50"/>
    </row>
    <row r="24" spans="1:10" x14ac:dyDescent="0.25">
      <c r="A24" s="42" t="s">
        <v>37</v>
      </c>
      <c r="B24" s="40" t="s">
        <v>518</v>
      </c>
      <c r="C24" s="41">
        <v>2.5000000000000001E-5</v>
      </c>
      <c r="D24" s="6">
        <v>0</v>
      </c>
      <c r="E24" s="49">
        <f t="shared" si="0"/>
        <v>0</v>
      </c>
      <c r="F24" s="50"/>
      <c r="H24" s="6">
        <v>0</v>
      </c>
      <c r="I24" s="49">
        <f t="shared" si="1"/>
        <v>0</v>
      </c>
      <c r="J24" s="50"/>
    </row>
    <row r="25" spans="1:10" x14ac:dyDescent="0.25">
      <c r="A25" s="42" t="s">
        <v>37</v>
      </c>
      <c r="B25" s="40" t="s">
        <v>519</v>
      </c>
      <c r="C25" s="41">
        <v>2.4000000000000001E-5</v>
      </c>
      <c r="D25" s="6">
        <v>0</v>
      </c>
      <c r="E25" s="49">
        <f t="shared" si="0"/>
        <v>0</v>
      </c>
      <c r="F25" s="50"/>
      <c r="H25" s="6">
        <v>0</v>
      </c>
      <c r="I25" s="49">
        <f t="shared" si="1"/>
        <v>0</v>
      </c>
      <c r="J25" s="50"/>
    </row>
    <row r="26" spans="1:10" x14ac:dyDescent="0.25">
      <c r="A26" s="42" t="s">
        <v>37</v>
      </c>
      <c r="B26" s="40" t="s">
        <v>520</v>
      </c>
      <c r="C26" s="41">
        <v>2.5999999999999998E-5</v>
      </c>
      <c r="D26" s="6">
        <v>0</v>
      </c>
      <c r="E26" s="49">
        <f t="shared" si="0"/>
        <v>0</v>
      </c>
      <c r="F26" s="50"/>
      <c r="H26" s="6">
        <v>0</v>
      </c>
      <c r="I26" s="49">
        <f t="shared" si="1"/>
        <v>0</v>
      </c>
      <c r="J26" s="50"/>
    </row>
    <row r="27" spans="1:10" x14ac:dyDescent="0.25">
      <c r="A27" s="42" t="s">
        <v>37</v>
      </c>
      <c r="B27" s="40" t="s">
        <v>521</v>
      </c>
      <c r="C27" s="41">
        <v>4.5000000000000003E-5</v>
      </c>
      <c r="D27" s="6">
        <v>0</v>
      </c>
      <c r="E27" s="49">
        <f t="shared" si="0"/>
        <v>0</v>
      </c>
      <c r="F27" s="50"/>
      <c r="H27" s="6">
        <v>0</v>
      </c>
      <c r="I27" s="49">
        <f t="shared" si="1"/>
        <v>0</v>
      </c>
      <c r="J27" s="50"/>
    </row>
    <row r="28" spans="1:10" x14ac:dyDescent="0.25">
      <c r="A28" s="42" t="s">
        <v>37</v>
      </c>
      <c r="B28" s="40" t="s">
        <v>522</v>
      </c>
      <c r="C28" s="41">
        <v>1.8E-5</v>
      </c>
      <c r="D28" s="6">
        <v>0</v>
      </c>
      <c r="E28" s="49">
        <f t="shared" si="0"/>
        <v>0</v>
      </c>
      <c r="F28" s="50"/>
      <c r="H28" s="6">
        <v>0</v>
      </c>
      <c r="I28" s="49">
        <f t="shared" si="1"/>
        <v>0</v>
      </c>
      <c r="J28" s="50"/>
    </row>
    <row r="29" spans="1:10" x14ac:dyDescent="0.25">
      <c r="A29" s="42" t="s">
        <v>37</v>
      </c>
      <c r="B29" s="40" t="s">
        <v>523</v>
      </c>
      <c r="C29" s="41">
        <v>4.6999999999999997E-5</v>
      </c>
      <c r="D29" s="6">
        <v>0</v>
      </c>
      <c r="E29" s="49">
        <f t="shared" si="0"/>
        <v>0</v>
      </c>
      <c r="F29" s="50"/>
      <c r="H29" s="6">
        <v>0</v>
      </c>
      <c r="I29" s="49">
        <f t="shared" si="1"/>
        <v>0</v>
      </c>
      <c r="J29" s="50"/>
    </row>
  </sheetData>
  <sheetProtection algorithmName="SHA-512" hashValue="iUt9zTjhYFWqoUYC74CLhFosn6Jt6u/jIo3yUk/bzG6Gh2TUYmCsZ2rGMULlSaenT9rFVwOuzFXXoOlNm5ulmw==" saltValue="LYXenFlC76jtfIwUAQBmTw==" spinCount="100000" sheet="1" objects="1" scenarios="1"/>
  <autoFilter ref="A9:J9"/>
  <mergeCells count="46">
    <mergeCell ref="E28:F28"/>
    <mergeCell ref="I28:J28"/>
    <mergeCell ref="E29:F29"/>
    <mergeCell ref="I29:J29"/>
    <mergeCell ref="E25:F25"/>
    <mergeCell ref="I25:J25"/>
    <mergeCell ref="E26:F26"/>
    <mergeCell ref="I26:J26"/>
    <mergeCell ref="E27:F27"/>
    <mergeCell ref="I27:J27"/>
    <mergeCell ref="E16:F16"/>
    <mergeCell ref="I16:J16"/>
    <mergeCell ref="E17:F17"/>
    <mergeCell ref="I17:J17"/>
    <mergeCell ref="E18:F18"/>
    <mergeCell ref="I18:J18"/>
    <mergeCell ref="E19:F19"/>
    <mergeCell ref="I19:J19"/>
    <mergeCell ref="E20:F20"/>
    <mergeCell ref="I20:J20"/>
    <mergeCell ref="E21:F21"/>
    <mergeCell ref="I21:J21"/>
    <mergeCell ref="E22:F22"/>
    <mergeCell ref="I22:J22"/>
    <mergeCell ref="E23:F23"/>
    <mergeCell ref="I23:J23"/>
    <mergeCell ref="E24:F24"/>
    <mergeCell ref="I24:J24"/>
    <mergeCell ref="B2:J2"/>
    <mergeCell ref="B3:J3"/>
    <mergeCell ref="B4:J4"/>
    <mergeCell ref="A6:J7"/>
    <mergeCell ref="D8:F8"/>
    <mergeCell ref="H8:J8"/>
    <mergeCell ref="E10:F10"/>
    <mergeCell ref="I10:J10"/>
    <mergeCell ref="E11:F11"/>
    <mergeCell ref="I11:J11"/>
    <mergeCell ref="E12:F12"/>
    <mergeCell ref="I12:J12"/>
    <mergeCell ref="E13:F13"/>
    <mergeCell ref="I13:J13"/>
    <mergeCell ref="E14:F14"/>
    <mergeCell ref="I14:J14"/>
    <mergeCell ref="E15:F15"/>
    <mergeCell ref="I15:J15"/>
  </mergeCells>
  <dataValidations count="1">
    <dataValidation type="list" allowBlank="1" showInputMessage="1" showErrorMessage="1" sqref="D10:D29 H10:H29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EU1</vt:lpstr>
      <vt:lpstr>EU2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Federica Nonni</cp:lastModifiedBy>
  <dcterms:created xsi:type="dcterms:W3CDTF">2017-10-17T07:47:44Z</dcterms:created>
  <dcterms:modified xsi:type="dcterms:W3CDTF">2019-12-05T15:41:22Z</dcterms:modified>
</cp:coreProperties>
</file>