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autoCompressPictures="0" defaultThemeVersion="124226"/>
  <xr:revisionPtr revIDLastSave="0" documentId="13_ncr:1_{E00772EF-4849-4BAB-B84A-24834AC68595}" xr6:coauthVersionLast="47" xr6:coauthVersionMax="47" xr10:uidLastSave="{00000000-0000-0000-0000-000000000000}"/>
  <bookViews>
    <workbookView xWindow="9615" yWindow="1455" windowWidth="16410" windowHeight="1380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9" i="1" l="1"/>
  <c r="C15" i="1" s="1"/>
  <c r="C13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<sst xmlns="http://schemas.openxmlformats.org/spreadsheetml/2006/main" count="16" uniqueCount="15">
  <si>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</si>
  <si>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</si>
  <si>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</si>
  <si>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</si>
  <si>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</si>
  <si>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</si>
  <si>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</si>
  <si>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</si>
  <si>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n. corsi</t>
  </si>
  <si>
    <t>6</t>
  </si>
  <si>
    <t>Corso addetti BLSD per n. 12 partecipanti</t>
  </si>
  <si>
    <t>Nuovo addetto ASPP modulo A</t>
  </si>
  <si>
    <t>Nuovo addetto ASPP modulo B</t>
  </si>
  <si>
    <t>Corsi di aggiornamento ASPP per 2/3 persone (importo unitario dovrà essere riferito a n. 1 partecipante)</t>
  </si>
  <si>
    <t>RDA: 52478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</si>
</sst>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B3041"/>
      <name val="Calibri"/>
      <family val="2"/>
    </font>
    <font>
      <b/>
      <sz val="10"/>
      <color rgb="FF0B304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115" zoomScaleNormal="115" workbookViewId="0">
      <selection activeCell="A2" sqref="A2"/>
    </sheetView>
  </sheetViews>
  <sheetFormatPr defaultColWidth="8.85546875" defaultRowHeight="15" x14ac:dyDescent="0.25"/>
  <cols>
    <col min="1" max="1" width="41.7109375" customWidth="1"/>
    <col min="2" max="2" width="10.42578125" customWidth="1"/>
    <col min="3" max="3" width="23.42578125" customWidth="1"/>
    <col min="4" max="4" width="24.7109375" customWidth="1"/>
    <col min="5" max="5" width="11.5703125" bestFit="1" customWidth="1"/>
  </cols>
  <sheetData>
    <row r="1" spans="1:7" ht="15.75" thickBot="1" x14ac:dyDescent="0.3">
      <c r="C1" s="8" t="s">
        <v>0</v>
      </c>
      <c r="E1" s="9"/>
    </row>
    <row r="2" spans="1:7" ht="15.75" thickBot="1" x14ac:dyDescent="0.3">
      <c r="A2" s="24" t="s">
        <v>14</v>
      </c>
      <c r="B2" s="25"/>
      <c r="C2" s="21"/>
      <c r="E2" s="9"/>
    </row>
    <row r="3" spans="1:7" ht="15.75" thickBot="1" x14ac:dyDescent="0.3">
      <c r="A3" s="26"/>
      <c r="B3" s="27"/>
      <c r="C3" s="21"/>
      <c r="E3" s="9"/>
    </row>
    <row r="4" spans="1:7" ht="60.75" customHeight="1" thickBot="1" x14ac:dyDescent="0.3">
      <c r="A4" s="22" t="s">
        <v>1</v>
      </c>
      <c r="B4" s="23" t="s">
        <v>8</v>
      </c>
      <c r="C4" s="12" t="s">
        <v>5</v>
      </c>
      <c r="D4" s="13" t="s">
        <v>7</v>
      </c>
    </row>
    <row r="5" spans="1:7" ht="61.5" customHeight="1" thickBot="1" x14ac:dyDescent="0.3">
      <c r="A5" s="17" t="s">
        <v>10</v>
      </c>
      <c r="B5" s="16" t="s">
        <v>9</v>
      </c>
      <c r="C5" s="14"/>
      <c r="D5" s="15">
        <f>B5*C5</f>
        <v>0</v>
      </c>
      <c r="G5" s="29"/>
    </row>
    <row r="6" spans="1:7" ht="60.75" customHeight="1" thickBot="1" x14ac:dyDescent="0.3">
      <c r="A6" s="17" t="s">
        <v>11</v>
      </c>
      <c r="B6" s="16">
        <v>1</v>
      </c>
      <c r="C6" s="14"/>
      <c r="D6" s="15">
        <f>B6*C6</f>
        <v>0</v>
      </c>
      <c r="G6" s="30"/>
    </row>
    <row r="7" spans="1:7" ht="60.75" customHeight="1" thickBot="1" x14ac:dyDescent="0.3">
      <c r="A7" s="17" t="s">
        <v>12</v>
      </c>
      <c r="B7" s="16">
        <v>1</v>
      </c>
      <c r="C7" s="14"/>
      <c r="D7" s="15">
        <f>B7*C7</f>
        <v>0</v>
      </c>
      <c r="E7" s="28"/>
      <c r="G7" s="30"/>
    </row>
    <row r="8" spans="1:7" ht="61.5" customHeight="1" thickBot="1" x14ac:dyDescent="0.3">
      <c r="A8" s="17" t="s">
        <v>13</v>
      </c>
      <c r="B8" s="16" t="s">
        <v>9</v>
      </c>
      <c r="C8" s="14"/>
      <c r="D8" s="15">
        <f>B8*C8</f>
        <v>0</v>
      </c>
      <c r="E8" s="28"/>
    </row>
    <row r="9" spans="1:7" ht="74.25" customHeight="1" thickBot="1" x14ac:dyDescent="0.3">
      <c r="A9" s="18" t="s">
        <v>2</v>
      </c>
      <c r="B9" s="18"/>
      <c r="C9" s="20"/>
      <c r="D9" s="19">
        <f>IF((SUM(D5:D8))&lt;=C11,(SUM(D5:D8)),"ERRORE l'importo offerto supera la base d'asta")</f>
        <v>0</v>
      </c>
    </row>
    <row r="10" spans="1:7" ht="12.75" customHeight="1" thickBot="1" x14ac:dyDescent="0.3">
      <c r="C10" s="1"/>
      <c r="D10" s="4"/>
      <c r="E10" s="2"/>
      <c r="F10" s="2"/>
      <c r="G10" s="2"/>
    </row>
    <row r="11" spans="1:7" s="2" customFormat="1" ht="41.25" customHeight="1" thickBot="1" x14ac:dyDescent="0.3">
      <c r="A11" s="11" t="s">
        <v>4</v>
      </c>
      <c r="C11" s="31">
        <v>10000</v>
      </c>
      <c r="D11" s="32"/>
    </row>
    <row r="12" spans="1:7" s="2" customFormat="1" ht="15" customHeight="1" thickBot="1" x14ac:dyDescent="0.3">
      <c r="A12" s="3"/>
      <c r="C12" s="6"/>
    </row>
    <row r="13" spans="1:7" s="2" customFormat="1" ht="66" customHeight="1" thickBot="1" x14ac:dyDescent="0.3">
      <c r="A13" s="11" t="s">
        <v>6</v>
      </c>
      <c r="C13" s="33" t="str">
        <f>IF(D9&gt;C11,"ATTENZIONE: L'offerta complessiva è superiore alla Base d'asta","OK")</f>
        <v>OK</v>
      </c>
      <c r="D13" s="34"/>
      <c r="E13"/>
      <c r="F13"/>
      <c r="G13"/>
    </row>
    <row r="14" spans="1:7" s="2" customFormat="1" ht="15" customHeight="1" thickBot="1" x14ac:dyDescent="0.3">
      <c r="A14" s="5"/>
      <c r="C14" s="10"/>
      <c r="E14"/>
      <c r="F14"/>
      <c r="G14"/>
    </row>
    <row r="15" spans="1:7" ht="31.5" customHeight="1" thickBot="1" x14ac:dyDescent="0.3">
      <c r="A15" s="7" t="s">
        <v>3</v>
      </c>
      <c r="C15" s="35">
        <f>IF((D9&lt;=C11),D9,"ERRORE")</f>
        <v>0</v>
      </c>
      <c r="D15" s="36"/>
    </row>
  </sheetData>
  <sheetProtection algorithmName="SHA-512" hashValue="DFEL2Ccq7X/Z4rOK1JvrBjzRlMho2jLBjBa3/9yF3JeIWfaSd5HT3efjH5FcqPSA0cgRw11ZVVCUAslyBBz2LQ==" saltValue="k8iNDkTPfy7ruQ2ghpCtOA==" spinCount="100000" sheet="1" objects="1" scenarios="1"/>
  <mergeCells count="3">
    <mergeCell ref="C11:D11"/>
    <mergeCell ref="C13:D13"/>
    <mergeCell ref="C15:D15"/>
  </mergeCells>
  <conditionalFormatting sqref="C15">
    <cfRule type="cellIs" dxfId="5" priority="6" operator="equal">
      <formula>$C$11</formula>
    </cfRule>
    <cfRule type="cellIs" dxfId="4" priority="7" operator="lessThan">
      <formula>$C$11</formula>
    </cfRule>
    <cfRule type="cellIs" dxfId="3" priority="9" operator="greaterThan">
      <formula>$C$11</formula>
    </cfRule>
  </conditionalFormatting>
  <conditionalFormatting sqref="C15:D15">
    <cfRule type="cellIs" dxfId="2" priority="1" operator="greaterThan">
      <formula>$C$11</formula>
    </cfRule>
    <cfRule type="cellIs" dxfId="1" priority="2" operator="lessThanOrEqual">
      <formula>$C$11</formula>
    </cfRule>
  </conditionalFormatting>
  <conditionalFormatting sqref="D9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5 C8" xr:uid="{00000000-0002-0000-0000-000000000000}">
      <formula1>(LEN(C5)-LEN(INT(C5)))&lt;=3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2025-06-18T09:25:48Z</dcterms:modified>
</cp:coreProperties>
</file>