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 l="1"/>
  <c r="F14" i="1" s="1"/>
  <c r="F12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<sst xmlns="http://schemas.openxmlformats.org/spreadsheetml/2006/main" count="14" uniqueCount="14">
  <si>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</si>
  <si>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</si>
  <si>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</si>
  <si>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</si>
  <si>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</si>
  <si>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</si>
  <si>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</si>
  <si>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</si>
  <si>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</si>
  <si>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Fornitura di pompe di ricircolo dell’acqua conformi a quanto indicato al paragrafo 2 del Capitolato tecnico</t>
  </si>
  <si>
    <t>36</t>
  </si>
  <si>
    <t>Fornitura di dispositivi di controllo della velocità conformi a quanto indicato al paragrafo 2 del Capitolato tecnico</t>
  </si>
  <si>
    <t>34</t>
  </si>
  <si>
    <t>RDO MEPA  n. 1675094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</si>
</sst>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49" fontId="14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J14"/>
  <sheetViews>
    <sheetView tabSelected="1" topLeftCell="A4" zoomScale="90" zoomScaleNormal="90" workbookViewId="0">
      <selection activeCell="K7" sqref="K7"/>
    </sheetView>
  </sheetViews>
  <sheetFormatPr defaultColWidth="8.85546875" defaultRowHeight="15" x14ac:dyDescent="0.25"/>
  <cols>
    <col min="1" max="1" width="2.28515625" customWidth="1"/>
    <col min="2" max="3" width="4.140625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1" spans="4:10" ht="15.75" x14ac:dyDescent="0.25">
      <c r="D1" s="19"/>
    </row>
    <row r="2" spans="4:10" ht="15.75" x14ac:dyDescent="0.25">
      <c r="D2" s="19" t="s">
        <v>13</v>
      </c>
      <c r="H2" s="1"/>
    </row>
    <row r="3" spans="4:10" ht="18" customHeight="1" thickBot="1" x14ac:dyDescent="0.3">
      <c r="H3" s="9"/>
    </row>
    <row r="4" spans="4:10" ht="15.75" thickBot="1" x14ac:dyDescent="0.3">
      <c r="F4" s="8" t="s">
        <v>0</v>
      </c>
      <c r="H4" s="9"/>
    </row>
    <row r="5" spans="4:10" ht="60.75" customHeight="1" thickBot="1" x14ac:dyDescent="0.3">
      <c r="D5" s="21" t="s">
        <v>1</v>
      </c>
      <c r="E5" s="17" t="s">
        <v>2</v>
      </c>
      <c r="F5" s="13" t="s">
        <v>6</v>
      </c>
      <c r="G5" s="14" t="s">
        <v>8</v>
      </c>
    </row>
    <row r="6" spans="4:10" ht="61.5" customHeight="1" thickBot="1" x14ac:dyDescent="0.3">
      <c r="D6" s="20" t="s">
        <v>9</v>
      </c>
      <c r="E6" s="18" t="s">
        <v>10</v>
      </c>
      <c r="F6" s="15"/>
      <c r="G6" s="16">
        <f>E6*F6</f>
        <v>0</v>
      </c>
    </row>
    <row r="7" spans="4:10" ht="61.5" customHeight="1" thickBot="1" x14ac:dyDescent="0.3">
      <c r="D7" s="24" t="s">
        <v>11</v>
      </c>
      <c r="E7" s="25" t="s">
        <v>12</v>
      </c>
      <c r="F7" s="26"/>
      <c r="G7" s="28">
        <f t="shared" ref="G7" si="0">E7*F7</f>
        <v>0</v>
      </c>
    </row>
    <row r="8" spans="4:10" ht="74.25" customHeight="1" thickBot="1" x14ac:dyDescent="0.3">
      <c r="D8" s="22" t="s">
        <v>3</v>
      </c>
      <c r="E8" s="23"/>
      <c r="F8" s="27"/>
      <c r="G8" s="29">
        <f>IF((SUM(G6:G7))&lt;=F10,(SUM(G6:G7)),"ERRORE l'importo offerto supera la base d'asta")</f>
        <v>0</v>
      </c>
    </row>
    <row r="9" spans="4:10" ht="12.75" customHeight="1" thickBot="1" x14ac:dyDescent="0.3">
      <c r="F9" s="1"/>
      <c r="G9" s="4"/>
      <c r="H9" s="2"/>
      <c r="I9" s="2"/>
      <c r="J9" s="2"/>
    </row>
    <row r="10" spans="4:10" s="2" customFormat="1" ht="41.25" customHeight="1" thickBot="1" x14ac:dyDescent="0.3">
      <c r="D10" s="12" t="s">
        <v>5</v>
      </c>
      <c r="F10" s="30">
        <v>165000</v>
      </c>
      <c r="G10" s="31"/>
    </row>
    <row r="11" spans="4:10" s="2" customFormat="1" ht="15" customHeight="1" thickBot="1" x14ac:dyDescent="0.3">
      <c r="D11" s="3"/>
      <c r="F11" s="6"/>
    </row>
    <row r="12" spans="4:10" s="2" customFormat="1" ht="66" customHeight="1" thickBot="1" x14ac:dyDescent="0.3">
      <c r="D12" s="12" t="s">
        <v>7</v>
      </c>
      <c r="F12" s="32" t="str">
        <f>IF(G8&gt;F10,"ATTENZIONE: L'offerta complessiva è superiore alla Base d'asta","OK")</f>
        <v>OK</v>
      </c>
      <c r="G12" s="33"/>
      <c r="H12"/>
      <c r="I12"/>
      <c r="J12"/>
    </row>
    <row r="13" spans="4:10" s="2" customFormat="1" ht="15" customHeight="1" thickBot="1" x14ac:dyDescent="0.3">
      <c r="D13" s="5"/>
      <c r="F13" s="10"/>
      <c r="H13" s="11"/>
      <c r="I13" s="11"/>
      <c r="J13" s="11"/>
    </row>
    <row r="14" spans="4:10" ht="31.5" customHeight="1" thickBot="1" x14ac:dyDescent="0.3">
      <c r="D14" s="7" t="s">
        <v>4</v>
      </c>
      <c r="F14" s="34">
        <f>IF((G8&lt;=F10),G8,"ERRORE")</f>
        <v>0</v>
      </c>
      <c r="G14" s="35"/>
    </row>
  </sheetData>
  <sheetProtection password="EA52" sheet="1" objects="1" scenarios="1"/>
  <mergeCells count="3">
    <mergeCell ref="F10:G10"/>
    <mergeCell ref="F12:G12"/>
    <mergeCell ref="F14:G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6:F7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2017-09-07T09:37:54Z</dcterms:modified>
</cp:coreProperties>
</file>