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F4" i="1"/>
  <c r="F5" i="1" l="1"/>
  <c r="E11" i="1" s="1"/>
  <c r="E9" i="1" l="1"/>
</calcChain>
</file>

<file path=xl/sharedStrings.xml><?xml version="1.0" encoding="utf-8"?>
<sst xmlns="http://schemas.openxmlformats.org/spreadsheetml/2006/main" count="13" uniqueCount="13">
  <si>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</si>
  <si>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</si>
  <si>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</si>
  <si>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</si>
  <si>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</si>
  <si>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</si>
  <si>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</si>
  <si>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</si>
  <si>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Quantità</t>
  </si>
  <si>
    <t>Importo totale (€)</t>
  </si>
  <si>
    <r>
      <t xml:space="preserve">Elaborazione di un manuale </t>
    </r>
    <r>
      <rPr>
        <sz val="12"/>
        <color theme="1"/>
        <rFont val="Calibri"/>
        <family val="2"/>
        <scheme val="minor"/>
      </rPr>
      <t>metodologico contenente procedure e direttive disciplinanti nel complesso l’attività di controllo della qualità dell’attività dei revisori, come meglio specificato nel Caiitolato Tecnico.</t>
    </r>
  </si>
  <si>
    <t>20</t>
  </si>
  <si>
    <r>
      <t xml:space="preserve">Gg/uomo </t>
    </r>
    <r>
      <rPr>
        <sz val="12"/>
        <color theme="1"/>
        <rFont val="Calibri"/>
        <family val="2"/>
        <scheme val="minor"/>
      </rPr>
      <t>per il servizio di supporto per l’implementazione del manuale, come meglio specificato nel Caiitolato Tecnico.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</si>
</sst>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5" fontId="2" fillId="4" borderId="9" xfId="0" applyNumberFormat="1" applyFont="1" applyFill="1" applyBorder="1" applyAlignment="1" applyProtection="1">
      <alignment horizontal="center" vertical="center" wrapText="1"/>
    </xf>
    <xf numFmtId="0" fontId="12" fillId="0" borderId="9" xfId="0" applyFont="1" applyBorder="1" applyAlignment="1">
      <alignment vertical="center"/>
    </xf>
    <xf numFmtId="165" fontId="16" fillId="0" borderId="10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vertical="top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1"/>
  <sheetViews>
    <sheetView tabSelected="1" topLeftCell="A10" zoomScale="110" zoomScaleNormal="110" workbookViewId="0">
      <selection activeCell="E3" sqref="E3:E4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78.54296875" bestFit="1" customWidth="1"/>
    <col min="4" max="4" width="10.453125" customWidth="1"/>
    <col min="5" max="5" width="23.453125" customWidth="1"/>
    <col min="6" max="6" width="24.7265625" customWidth="1"/>
  </cols>
  <sheetData>
    <row r="1" spans="3:9" ht="15" thickBot="1" x14ac:dyDescent="0.4">
      <c r="E1" s="8" t="s">
        <v>0</v>
      </c>
      <c r="G1" s="9"/>
    </row>
    <row r="2" spans="3:9" ht="60.75" customHeight="1" thickBot="1" x14ac:dyDescent="0.4">
      <c r="C2" s="20" t="s">
        <v>1</v>
      </c>
      <c r="D2" s="17" t="s">
        <v>8</v>
      </c>
      <c r="E2" s="13" t="s">
        <v>6</v>
      </c>
      <c r="F2" s="14" t="s">
        <v>9</v>
      </c>
    </row>
    <row r="3" spans="3:9" ht="61.5" customHeight="1" thickBot="1" x14ac:dyDescent="0.4">
      <c r="C3" s="25" t="s">
        <v>10</v>
      </c>
      <c r="D3" s="18" t="s">
        <v>5</v>
      </c>
      <c r="E3" s="15"/>
      <c r="F3" s="16">
        <f>D3*E3</f>
        <v>0</v>
      </c>
    </row>
    <row r="4" spans="3:9" ht="61.5" customHeight="1" thickBot="1" x14ac:dyDescent="0.4">
      <c r="C4" s="25" t="s">
        <v>12</v>
      </c>
      <c r="D4" s="19" t="s">
        <v>11</v>
      </c>
      <c r="E4" s="24"/>
      <c r="F4" s="16">
        <f t="shared" ref="F4" si="0">D4*E4</f>
        <v>0</v>
      </c>
    </row>
    <row r="5" spans="3:9" ht="74.25" customHeight="1" thickBot="1" x14ac:dyDescent="0.4">
      <c r="C5" s="21" t="s">
        <v>2</v>
      </c>
      <c r="D5" s="21"/>
      <c r="E5" s="23"/>
      <c r="F5" s="22">
        <f>IF((SUM(F3:F4))&lt;=E7,(SUM(F3:F4)),"ERRORE l'importo offerto supera la base d'asta")</f>
        <v>0</v>
      </c>
    </row>
    <row r="6" spans="3:9" ht="12.75" customHeight="1" thickBot="1" x14ac:dyDescent="0.4">
      <c r="E6" s="1"/>
      <c r="F6" s="4"/>
      <c r="G6" s="2"/>
      <c r="H6" s="2"/>
      <c r="I6" s="2"/>
    </row>
    <row r="7" spans="3:9" s="2" customFormat="1" ht="41.25" customHeight="1" thickBot="1" x14ac:dyDescent="0.4">
      <c r="C7" s="12" t="s">
        <v>4</v>
      </c>
      <c r="E7" s="26">
        <v>135000</v>
      </c>
      <c r="F7" s="27"/>
    </row>
    <row r="8" spans="3:9" s="2" customFormat="1" ht="15" customHeight="1" thickBot="1" x14ac:dyDescent="0.4">
      <c r="C8" s="3"/>
      <c r="E8" s="6"/>
    </row>
    <row r="9" spans="3:9" s="2" customFormat="1" ht="66" customHeight="1" thickBot="1" x14ac:dyDescent="0.4">
      <c r="C9" s="12" t="s">
        <v>7</v>
      </c>
      <c r="E9" s="28" t="str">
        <f>IF(F5&gt;E7,"ATTENZIONE: L'offerta complessiva è superiore alla Base d'asta","OK")</f>
        <v>OK</v>
      </c>
      <c r="F9" s="29"/>
      <c r="G9"/>
      <c r="H9"/>
      <c r="I9"/>
    </row>
    <row r="10" spans="3:9" s="2" customFormat="1" ht="15" customHeight="1" thickBot="1" x14ac:dyDescent="0.4">
      <c r="C10" s="5"/>
      <c r="E10" s="10"/>
      <c r="G10" s="11"/>
      <c r="H10" s="11"/>
      <c r="I10" s="11"/>
    </row>
    <row r="11" spans="3:9" ht="31.5" customHeight="1" thickBot="1" x14ac:dyDescent="0.4">
      <c r="C11" s="7" t="s">
        <v>3</v>
      </c>
      <c r="E11" s="30">
        <f>IF((F5&lt;=E7),F5,"ERRORE")</f>
        <v>0</v>
      </c>
      <c r="F11" s="31"/>
    </row>
  </sheetData>
  <sheetProtection algorithmName="SHA-512" hashValue="+8cFlIJTvTfT9RIP7j8deBXy0046LKHjQLP04Fh637Be3jCIkm3ZoC87UEilrNSqi8tBBYIQdDTdvrnNxsMS2g==" saltValue="YovGzDGxgtH5rXD5B75iYA==" spinCount="100000" sheet="1" objects="1" scenarios="1"/>
  <mergeCells count="3">
    <mergeCell ref="E7:F7"/>
    <mergeCell ref="E9:F9"/>
    <mergeCell ref="E11:F11"/>
  </mergeCells>
  <conditionalFormatting sqref="E11">
    <cfRule type="cellIs" dxfId="5" priority="6" operator="equal">
      <formula>$E$7</formula>
    </cfRule>
    <cfRule type="cellIs" dxfId="4" priority="7" operator="lessThan">
      <formula>$E$7</formula>
    </cfRule>
    <cfRule type="cellIs" dxfId="3" priority="9" operator="greaterThan">
      <formula>$E$7</formula>
    </cfRule>
  </conditionalFormatting>
  <conditionalFormatting sqref="F5">
    <cfRule type="cellIs" dxfId="2" priority="10" operator="greaterThan">
      <formula>#REF!</formula>
    </cfRule>
  </conditionalFormatting>
  <conditionalFormatting sqref="E11:F11">
    <cfRule type="cellIs" dxfId="1" priority="1" operator="greaterThan">
      <formula>$E$7</formula>
    </cfRule>
    <cfRule type="cellIs" dxfId="0" priority="2" operator="lessThanOrEqual">
      <formula>$E$7</formula>
    </cfRule>
  </conditionalFormatting>
  <dataValidations count="1">
    <dataValidation type="custom" operator="equal" allowBlank="1" showInputMessage="1" showErrorMessage="1" error="Non è possibile inserire più di due cifre decimali" sqref="E3:E4">
      <formula1>(LEN(E3)-LEN(INT(E3)))&lt;=3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2024-07-15T12:50:02Z</dcterms:modified>
</cp:coreProperties>
</file>